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ledd\Dropbox\Epidemiology\Modules\"/>
    </mc:Choice>
  </mc:AlternateContent>
  <xr:revisionPtr revIDLastSave="0" documentId="13_ncr:1_{0C6AE0CF-F220-4DAE-B669-217E227BB46A}" xr6:coauthVersionLast="45" xr6:coauthVersionMax="45" xr10:uidLastSave="{00000000-0000-0000-0000-000000000000}"/>
  <bookViews>
    <workbookView xWindow="2505" yWindow="705" windowWidth="23355" windowHeight="14625" xr2:uid="{53E2153F-3117-453F-BB73-2F5A645E4E47}"/>
  </bookViews>
  <sheets>
    <sheet name="Sandbox" sheetId="10" r:id="rId1"/>
    <sheet name="Experiment Data" sheetId="7" r:id="rId2"/>
    <sheet name="Scenario 1" sheetId="11" r:id="rId3"/>
    <sheet name="Scenario 2" sheetId="12" r:id="rId4"/>
    <sheet name="Scenario 3" sheetId="13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2" i="13" l="1"/>
  <c r="P2" i="13"/>
  <c r="O2" i="13"/>
  <c r="N2" i="13"/>
  <c r="M2" i="13"/>
  <c r="K4" i="13" s="1"/>
  <c r="L2" i="13"/>
  <c r="K2" i="13"/>
  <c r="J2" i="13"/>
  <c r="I2" i="13"/>
  <c r="O4" i="13" s="1"/>
  <c r="H2" i="13"/>
  <c r="N4" i="13" s="1"/>
  <c r="G2" i="13"/>
  <c r="F2" i="13"/>
  <c r="E2" i="13"/>
  <c r="D2" i="13"/>
  <c r="C2" i="13"/>
  <c r="H7" i="13" s="1"/>
  <c r="H10" i="13" s="1"/>
  <c r="B2" i="13"/>
  <c r="Q2" i="12"/>
  <c r="P2" i="12"/>
  <c r="O2" i="12"/>
  <c r="N2" i="12"/>
  <c r="M2" i="12"/>
  <c r="K4" i="12" s="1"/>
  <c r="L2" i="12"/>
  <c r="K2" i="12"/>
  <c r="J2" i="12"/>
  <c r="I2" i="12"/>
  <c r="O4" i="12" s="1"/>
  <c r="H2" i="12"/>
  <c r="N4" i="12" s="1"/>
  <c r="G2" i="12"/>
  <c r="F2" i="12"/>
  <c r="E2" i="12"/>
  <c r="D2" i="12"/>
  <c r="C2" i="12"/>
  <c r="H7" i="12" s="1"/>
  <c r="H10" i="12" s="1"/>
  <c r="B2" i="12"/>
  <c r="E7" i="12" s="1"/>
  <c r="E10" i="12" s="1"/>
  <c r="A12" i="13"/>
  <c r="A13" i="13" s="1"/>
  <c r="A14" i="13" s="1"/>
  <c r="A15" i="13" s="1"/>
  <c r="A16" i="13" s="1"/>
  <c r="A17" i="13" s="1"/>
  <c r="A18" i="13" s="1"/>
  <c r="A19" i="13" s="1"/>
  <c r="A20" i="13" s="1"/>
  <c r="A21" i="13" s="1"/>
  <c r="A22" i="13" s="1"/>
  <c r="A23" i="13" s="1"/>
  <c r="A24" i="13" s="1"/>
  <c r="A25" i="13" s="1"/>
  <c r="A26" i="13" s="1"/>
  <c r="A27" i="13" s="1"/>
  <c r="A28" i="13" s="1"/>
  <c r="A29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1" i="13" s="1"/>
  <c r="A42" i="13" s="1"/>
  <c r="A43" i="13" s="1"/>
  <c r="A44" i="13" s="1"/>
  <c r="A45" i="13" s="1"/>
  <c r="A46" i="13" s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  <c r="A57" i="13" s="1"/>
  <c r="A58" i="13" s="1"/>
  <c r="A59" i="13" s="1"/>
  <c r="A60" i="13" s="1"/>
  <c r="A61" i="13" s="1"/>
  <c r="A62" i="13" s="1"/>
  <c r="A63" i="13" s="1"/>
  <c r="A64" i="13" s="1"/>
  <c r="A65" i="13" s="1"/>
  <c r="A66" i="13" s="1"/>
  <c r="A67" i="13" s="1"/>
  <c r="A68" i="13" s="1"/>
  <c r="A69" i="13" s="1"/>
  <c r="A70" i="13" s="1"/>
  <c r="A71" i="13" s="1"/>
  <c r="A72" i="13" s="1"/>
  <c r="A73" i="13" s="1"/>
  <c r="A74" i="13" s="1"/>
  <c r="A75" i="13" s="1"/>
  <c r="A76" i="13" s="1"/>
  <c r="A77" i="13" s="1"/>
  <c r="A78" i="13" s="1"/>
  <c r="A79" i="13" s="1"/>
  <c r="A80" i="13" s="1"/>
  <c r="A81" i="13" s="1"/>
  <c r="A82" i="13" s="1"/>
  <c r="A83" i="13" s="1"/>
  <c r="A84" i="13" s="1"/>
  <c r="A85" i="13" s="1"/>
  <c r="A86" i="13" s="1"/>
  <c r="A87" i="13" s="1"/>
  <c r="A88" i="13" s="1"/>
  <c r="A89" i="13" s="1"/>
  <c r="A90" i="13" s="1"/>
  <c r="A91" i="13" s="1"/>
  <c r="A92" i="13" s="1"/>
  <c r="A93" i="13" s="1"/>
  <c r="A94" i="13" s="1"/>
  <c r="A95" i="13" s="1"/>
  <c r="A96" i="13" s="1"/>
  <c r="A97" i="13" s="1"/>
  <c r="A98" i="13" s="1"/>
  <c r="A99" i="13" s="1"/>
  <c r="A100" i="13" s="1"/>
  <c r="A101" i="13" s="1"/>
  <c r="A102" i="13" s="1"/>
  <c r="A103" i="13" s="1"/>
  <c r="A104" i="13" s="1"/>
  <c r="A105" i="13" s="1"/>
  <c r="A106" i="13" s="1"/>
  <c r="A107" i="13" s="1"/>
  <c r="A108" i="13" s="1"/>
  <c r="A109" i="13" s="1"/>
  <c r="A110" i="13" s="1"/>
  <c r="A111" i="13" s="1"/>
  <c r="A112" i="13" s="1"/>
  <c r="A113" i="13" s="1"/>
  <c r="A114" i="13" s="1"/>
  <c r="A115" i="13" s="1"/>
  <c r="A116" i="13" s="1"/>
  <c r="A117" i="13" s="1"/>
  <c r="A118" i="13" s="1"/>
  <c r="A119" i="13" s="1"/>
  <c r="A120" i="13" s="1"/>
  <c r="A121" i="13" s="1"/>
  <c r="A122" i="13" s="1"/>
  <c r="A123" i="13" s="1"/>
  <c r="A124" i="13" s="1"/>
  <c r="A125" i="13" s="1"/>
  <c r="A126" i="13" s="1"/>
  <c r="A127" i="13" s="1"/>
  <c r="A128" i="13" s="1"/>
  <c r="A129" i="13" s="1"/>
  <c r="A130" i="13" s="1"/>
  <c r="A131" i="13" s="1"/>
  <c r="A132" i="13" s="1"/>
  <c r="A133" i="13" s="1"/>
  <c r="A134" i="13" s="1"/>
  <c r="A135" i="13" s="1"/>
  <c r="A136" i="13" s="1"/>
  <c r="A137" i="13" s="1"/>
  <c r="A138" i="13" s="1"/>
  <c r="A139" i="13" s="1"/>
  <c r="A140" i="13" s="1"/>
  <c r="A141" i="13" s="1"/>
  <c r="A142" i="13" s="1"/>
  <c r="A143" i="13" s="1"/>
  <c r="A144" i="13" s="1"/>
  <c r="A145" i="13" s="1"/>
  <c r="A146" i="13" s="1"/>
  <c r="A147" i="13" s="1"/>
  <c r="A148" i="13" s="1"/>
  <c r="A149" i="13" s="1"/>
  <c r="A150" i="13" s="1"/>
  <c r="A151" i="13" s="1"/>
  <c r="A152" i="13" s="1"/>
  <c r="A153" i="13" s="1"/>
  <c r="A154" i="13" s="1"/>
  <c r="A155" i="13" s="1"/>
  <c r="A156" i="13" s="1"/>
  <c r="A157" i="13" s="1"/>
  <c r="A158" i="13" s="1"/>
  <c r="A159" i="13" s="1"/>
  <c r="A160" i="13" s="1"/>
  <c r="A161" i="13" s="1"/>
  <c r="A162" i="13" s="1"/>
  <c r="A163" i="13" s="1"/>
  <c r="A164" i="13" s="1"/>
  <c r="A165" i="13" s="1"/>
  <c r="A166" i="13" s="1"/>
  <c r="A167" i="13" s="1"/>
  <c r="A168" i="13" s="1"/>
  <c r="A169" i="13" s="1"/>
  <c r="A170" i="13" s="1"/>
  <c r="A171" i="13" s="1"/>
  <c r="A172" i="13" s="1"/>
  <c r="A173" i="13" s="1"/>
  <c r="A174" i="13" s="1"/>
  <c r="A175" i="13" s="1"/>
  <c r="A176" i="13" s="1"/>
  <c r="A177" i="13" s="1"/>
  <c r="A178" i="13" s="1"/>
  <c r="A179" i="13" s="1"/>
  <c r="A180" i="13" s="1"/>
  <c r="A181" i="13" s="1"/>
  <c r="A182" i="13" s="1"/>
  <c r="A183" i="13" s="1"/>
  <c r="A184" i="13" s="1"/>
  <c r="A185" i="13" s="1"/>
  <c r="A186" i="13" s="1"/>
  <c r="A187" i="13" s="1"/>
  <c r="A188" i="13" s="1"/>
  <c r="A189" i="13" s="1"/>
  <c r="A190" i="13" s="1"/>
  <c r="A191" i="13" s="1"/>
  <c r="A192" i="13" s="1"/>
  <c r="A193" i="13" s="1"/>
  <c r="A194" i="13" s="1"/>
  <c r="A195" i="13" s="1"/>
  <c r="A196" i="13" s="1"/>
  <c r="A197" i="13" s="1"/>
  <c r="A198" i="13" s="1"/>
  <c r="A199" i="13" s="1"/>
  <c r="A200" i="13" s="1"/>
  <c r="A201" i="13" s="1"/>
  <c r="A202" i="13" s="1"/>
  <c r="A203" i="13" s="1"/>
  <c r="A204" i="13" s="1"/>
  <c r="A205" i="13" s="1"/>
  <c r="A206" i="13" s="1"/>
  <c r="A207" i="13" s="1"/>
  <c r="A208" i="13" s="1"/>
  <c r="A209" i="13" s="1"/>
  <c r="A210" i="13" s="1"/>
  <c r="A211" i="13" s="1"/>
  <c r="A212" i="13" s="1"/>
  <c r="A213" i="13" s="1"/>
  <c r="A214" i="13" s="1"/>
  <c r="A215" i="13" s="1"/>
  <c r="A216" i="13" s="1"/>
  <c r="A217" i="13" s="1"/>
  <c r="A218" i="13" s="1"/>
  <c r="A219" i="13" s="1"/>
  <c r="A220" i="13" s="1"/>
  <c r="A221" i="13" s="1"/>
  <c r="A222" i="13" s="1"/>
  <c r="A223" i="13" s="1"/>
  <c r="A224" i="13" s="1"/>
  <c r="A225" i="13" s="1"/>
  <c r="A226" i="13" s="1"/>
  <c r="A227" i="13" s="1"/>
  <c r="A228" i="13" s="1"/>
  <c r="A229" i="13" s="1"/>
  <c r="A230" i="13" s="1"/>
  <c r="A231" i="13" s="1"/>
  <c r="A232" i="13" s="1"/>
  <c r="A233" i="13" s="1"/>
  <c r="A234" i="13" s="1"/>
  <c r="A235" i="13" s="1"/>
  <c r="A236" i="13" s="1"/>
  <c r="A237" i="13" s="1"/>
  <c r="A238" i="13" s="1"/>
  <c r="A239" i="13" s="1"/>
  <c r="A240" i="13" s="1"/>
  <c r="A241" i="13" s="1"/>
  <c r="A242" i="13" s="1"/>
  <c r="A243" i="13" s="1"/>
  <c r="A244" i="13" s="1"/>
  <c r="A245" i="13" s="1"/>
  <c r="A246" i="13" s="1"/>
  <c r="A247" i="13" s="1"/>
  <c r="A248" i="13" s="1"/>
  <c r="A249" i="13" s="1"/>
  <c r="A250" i="13" s="1"/>
  <c r="A251" i="13" s="1"/>
  <c r="A252" i="13" s="1"/>
  <c r="A253" i="13" s="1"/>
  <c r="A254" i="13" s="1"/>
  <c r="A255" i="13" s="1"/>
  <c r="A256" i="13" s="1"/>
  <c r="A257" i="13" s="1"/>
  <c r="A258" i="13" s="1"/>
  <c r="A259" i="13" s="1"/>
  <c r="A260" i="13" s="1"/>
  <c r="A261" i="13" s="1"/>
  <c r="A262" i="13" s="1"/>
  <c r="A263" i="13" s="1"/>
  <c r="A264" i="13" s="1"/>
  <c r="A265" i="13" s="1"/>
  <c r="A266" i="13" s="1"/>
  <c r="A267" i="13" s="1"/>
  <c r="A268" i="13" s="1"/>
  <c r="A269" i="13" s="1"/>
  <c r="A270" i="13" s="1"/>
  <c r="A271" i="13" s="1"/>
  <c r="A272" i="13" s="1"/>
  <c r="A273" i="13" s="1"/>
  <c r="A274" i="13" s="1"/>
  <c r="A275" i="13" s="1"/>
  <c r="A276" i="13" s="1"/>
  <c r="A277" i="13" s="1"/>
  <c r="A278" i="13" s="1"/>
  <c r="A279" i="13" s="1"/>
  <c r="A280" i="13" s="1"/>
  <c r="A281" i="13" s="1"/>
  <c r="A282" i="13" s="1"/>
  <c r="A283" i="13" s="1"/>
  <c r="A284" i="13" s="1"/>
  <c r="A285" i="13" s="1"/>
  <c r="A286" i="13" s="1"/>
  <c r="A287" i="13" s="1"/>
  <c r="A288" i="13" s="1"/>
  <c r="A289" i="13" s="1"/>
  <c r="A290" i="13" s="1"/>
  <c r="A291" i="13" s="1"/>
  <c r="A292" i="13" s="1"/>
  <c r="A293" i="13" s="1"/>
  <c r="A294" i="13" s="1"/>
  <c r="A295" i="13" s="1"/>
  <c r="A296" i="13" s="1"/>
  <c r="A297" i="13" s="1"/>
  <c r="A298" i="13" s="1"/>
  <c r="A299" i="13" s="1"/>
  <c r="A300" i="13" s="1"/>
  <c r="A301" i="13" s="1"/>
  <c r="A302" i="13" s="1"/>
  <c r="A303" i="13" s="1"/>
  <c r="A304" i="13" s="1"/>
  <c r="A305" i="13" s="1"/>
  <c r="A306" i="13" s="1"/>
  <c r="A307" i="13" s="1"/>
  <c r="A308" i="13" s="1"/>
  <c r="A309" i="13" s="1"/>
  <c r="A310" i="13" s="1"/>
  <c r="A311" i="13" s="1"/>
  <c r="A312" i="13" s="1"/>
  <c r="A313" i="13" s="1"/>
  <c r="A314" i="13" s="1"/>
  <c r="A315" i="13" s="1"/>
  <c r="A316" i="13" s="1"/>
  <c r="A317" i="13" s="1"/>
  <c r="A318" i="13" s="1"/>
  <c r="A319" i="13" s="1"/>
  <c r="A320" i="13" s="1"/>
  <c r="A321" i="13" s="1"/>
  <c r="A322" i="13" s="1"/>
  <c r="A323" i="13" s="1"/>
  <c r="A324" i="13" s="1"/>
  <c r="A325" i="13" s="1"/>
  <c r="A326" i="13" s="1"/>
  <c r="A327" i="13" s="1"/>
  <c r="A328" i="13" s="1"/>
  <c r="A329" i="13" s="1"/>
  <c r="A330" i="13" s="1"/>
  <c r="A331" i="13" s="1"/>
  <c r="A332" i="13" s="1"/>
  <c r="A333" i="13" s="1"/>
  <c r="A334" i="13" s="1"/>
  <c r="A335" i="13" s="1"/>
  <c r="A336" i="13" s="1"/>
  <c r="A337" i="13" s="1"/>
  <c r="A338" i="13" s="1"/>
  <c r="A339" i="13" s="1"/>
  <c r="A340" i="13" s="1"/>
  <c r="A341" i="13" s="1"/>
  <c r="A342" i="13" s="1"/>
  <c r="A343" i="13" s="1"/>
  <c r="A344" i="13" s="1"/>
  <c r="A345" i="13" s="1"/>
  <c r="A346" i="13" s="1"/>
  <c r="A347" i="13" s="1"/>
  <c r="A348" i="13" s="1"/>
  <c r="A349" i="13" s="1"/>
  <c r="A350" i="13" s="1"/>
  <c r="A351" i="13" s="1"/>
  <c r="A352" i="13" s="1"/>
  <c r="A353" i="13" s="1"/>
  <c r="A354" i="13" s="1"/>
  <c r="A355" i="13" s="1"/>
  <c r="A356" i="13" s="1"/>
  <c r="A357" i="13" s="1"/>
  <c r="A358" i="13" s="1"/>
  <c r="A359" i="13" s="1"/>
  <c r="A360" i="13" s="1"/>
  <c r="A361" i="13" s="1"/>
  <c r="A362" i="13" s="1"/>
  <c r="A363" i="13" s="1"/>
  <c r="A364" i="13" s="1"/>
  <c r="A365" i="13" s="1"/>
  <c r="A366" i="13" s="1"/>
  <c r="A367" i="13" s="1"/>
  <c r="A368" i="13" s="1"/>
  <c r="A369" i="13" s="1"/>
  <c r="A370" i="13" s="1"/>
  <c r="A371" i="13" s="1"/>
  <c r="A372" i="13" s="1"/>
  <c r="A373" i="13" s="1"/>
  <c r="A374" i="13" s="1"/>
  <c r="A375" i="13" s="1"/>
  <c r="A11" i="13"/>
  <c r="G10" i="13"/>
  <c r="M10" i="13" s="1"/>
  <c r="E7" i="13"/>
  <c r="E10" i="13" s="1"/>
  <c r="M4" i="13"/>
  <c r="L4" i="13"/>
  <c r="A11" i="12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  <c r="A62" i="12" s="1"/>
  <c r="A63" i="12" s="1"/>
  <c r="A64" i="12" s="1"/>
  <c r="A65" i="12" s="1"/>
  <c r="A66" i="12" s="1"/>
  <c r="A67" i="12" s="1"/>
  <c r="A68" i="12" s="1"/>
  <c r="A69" i="12" s="1"/>
  <c r="A70" i="12" s="1"/>
  <c r="A71" i="12" s="1"/>
  <c r="A72" i="12" s="1"/>
  <c r="A73" i="12" s="1"/>
  <c r="A74" i="12" s="1"/>
  <c r="A75" i="12" s="1"/>
  <c r="A76" i="12" s="1"/>
  <c r="A77" i="12" s="1"/>
  <c r="A78" i="12" s="1"/>
  <c r="A79" i="12" s="1"/>
  <c r="A80" i="12" s="1"/>
  <c r="A81" i="12" s="1"/>
  <c r="A82" i="12" s="1"/>
  <c r="A83" i="12" s="1"/>
  <c r="A84" i="12" s="1"/>
  <c r="A85" i="12" s="1"/>
  <c r="A86" i="12" s="1"/>
  <c r="A87" i="12" s="1"/>
  <c r="A88" i="12" s="1"/>
  <c r="A89" i="12" s="1"/>
  <c r="A90" i="12" s="1"/>
  <c r="A91" i="12" s="1"/>
  <c r="A92" i="12" s="1"/>
  <c r="A93" i="12" s="1"/>
  <c r="A94" i="12" s="1"/>
  <c r="A95" i="12" s="1"/>
  <c r="A96" i="12" s="1"/>
  <c r="A97" i="12" s="1"/>
  <c r="A98" i="12" s="1"/>
  <c r="A99" i="12" s="1"/>
  <c r="A100" i="12" s="1"/>
  <c r="A101" i="12" s="1"/>
  <c r="A102" i="12" s="1"/>
  <c r="A103" i="12" s="1"/>
  <c r="A104" i="12" s="1"/>
  <c r="A105" i="12" s="1"/>
  <c r="A106" i="12" s="1"/>
  <c r="A107" i="12" s="1"/>
  <c r="A108" i="12" s="1"/>
  <c r="A109" i="12" s="1"/>
  <c r="A110" i="12" s="1"/>
  <c r="A111" i="12" s="1"/>
  <c r="A112" i="12" s="1"/>
  <c r="A113" i="12" s="1"/>
  <c r="A114" i="12" s="1"/>
  <c r="A115" i="12" s="1"/>
  <c r="A116" i="12" s="1"/>
  <c r="A117" i="12" s="1"/>
  <c r="A118" i="12" s="1"/>
  <c r="A119" i="12" s="1"/>
  <c r="A120" i="12" s="1"/>
  <c r="A121" i="12" s="1"/>
  <c r="A122" i="12" s="1"/>
  <c r="A123" i="12" s="1"/>
  <c r="A124" i="12" s="1"/>
  <c r="A125" i="12" s="1"/>
  <c r="A126" i="12" s="1"/>
  <c r="A127" i="12" s="1"/>
  <c r="A128" i="12" s="1"/>
  <c r="A129" i="12" s="1"/>
  <c r="A130" i="12" s="1"/>
  <c r="A131" i="12" s="1"/>
  <c r="A132" i="12" s="1"/>
  <c r="A133" i="12" s="1"/>
  <c r="A134" i="12" s="1"/>
  <c r="A135" i="12" s="1"/>
  <c r="A136" i="12" s="1"/>
  <c r="A137" i="12" s="1"/>
  <c r="A138" i="12" s="1"/>
  <c r="A139" i="12" s="1"/>
  <c r="A140" i="12" s="1"/>
  <c r="A141" i="12" s="1"/>
  <c r="A142" i="12" s="1"/>
  <c r="A143" i="12" s="1"/>
  <c r="A144" i="12" s="1"/>
  <c r="A145" i="12" s="1"/>
  <c r="A146" i="12" s="1"/>
  <c r="A147" i="12" s="1"/>
  <c r="A148" i="12" s="1"/>
  <c r="A149" i="12" s="1"/>
  <c r="A150" i="12" s="1"/>
  <c r="A151" i="12" s="1"/>
  <c r="A152" i="12" s="1"/>
  <c r="A153" i="12" s="1"/>
  <c r="A154" i="12" s="1"/>
  <c r="A155" i="12" s="1"/>
  <c r="A156" i="12" s="1"/>
  <c r="A157" i="12" s="1"/>
  <c r="A158" i="12" s="1"/>
  <c r="A159" i="12" s="1"/>
  <c r="A160" i="12" s="1"/>
  <c r="A161" i="12" s="1"/>
  <c r="A162" i="12" s="1"/>
  <c r="A163" i="12" s="1"/>
  <c r="A164" i="12" s="1"/>
  <c r="A165" i="12" s="1"/>
  <c r="A166" i="12" s="1"/>
  <c r="A167" i="12" s="1"/>
  <c r="A168" i="12" s="1"/>
  <c r="A169" i="12" s="1"/>
  <c r="A170" i="12" s="1"/>
  <c r="A171" i="12" s="1"/>
  <c r="A172" i="12" s="1"/>
  <c r="A173" i="12" s="1"/>
  <c r="A174" i="12" s="1"/>
  <c r="A175" i="12" s="1"/>
  <c r="A176" i="12" s="1"/>
  <c r="A177" i="12" s="1"/>
  <c r="A178" i="12" s="1"/>
  <c r="A179" i="12" s="1"/>
  <c r="A180" i="12" s="1"/>
  <c r="A181" i="12" s="1"/>
  <c r="A182" i="12" s="1"/>
  <c r="A183" i="12" s="1"/>
  <c r="A184" i="12" s="1"/>
  <c r="A185" i="12" s="1"/>
  <c r="A186" i="12" s="1"/>
  <c r="A187" i="12" s="1"/>
  <c r="A188" i="12" s="1"/>
  <c r="A189" i="12" s="1"/>
  <c r="A190" i="12" s="1"/>
  <c r="A191" i="12" s="1"/>
  <c r="A192" i="12" s="1"/>
  <c r="A193" i="12" s="1"/>
  <c r="A194" i="12" s="1"/>
  <c r="A195" i="12" s="1"/>
  <c r="A196" i="12" s="1"/>
  <c r="A197" i="12" s="1"/>
  <c r="A198" i="12" s="1"/>
  <c r="A199" i="12" s="1"/>
  <c r="A200" i="12" s="1"/>
  <c r="A201" i="12" s="1"/>
  <c r="A202" i="12" s="1"/>
  <c r="A203" i="12" s="1"/>
  <c r="A204" i="12" s="1"/>
  <c r="A205" i="12" s="1"/>
  <c r="A206" i="12" s="1"/>
  <c r="A207" i="12" s="1"/>
  <c r="A208" i="12" s="1"/>
  <c r="A209" i="12" s="1"/>
  <c r="A210" i="12" s="1"/>
  <c r="A211" i="12" s="1"/>
  <c r="A212" i="12" s="1"/>
  <c r="A213" i="12" s="1"/>
  <c r="A214" i="12" s="1"/>
  <c r="A215" i="12" s="1"/>
  <c r="A216" i="12" s="1"/>
  <c r="A217" i="12" s="1"/>
  <c r="A218" i="12" s="1"/>
  <c r="A219" i="12" s="1"/>
  <c r="A220" i="12" s="1"/>
  <c r="A221" i="12" s="1"/>
  <c r="A222" i="12" s="1"/>
  <c r="A223" i="12" s="1"/>
  <c r="A224" i="12" s="1"/>
  <c r="A225" i="12" s="1"/>
  <c r="A226" i="12" s="1"/>
  <c r="A227" i="12" s="1"/>
  <c r="A228" i="12" s="1"/>
  <c r="A229" i="12" s="1"/>
  <c r="A230" i="12" s="1"/>
  <c r="A231" i="12" s="1"/>
  <c r="A232" i="12" s="1"/>
  <c r="A233" i="12" s="1"/>
  <c r="A234" i="12" s="1"/>
  <c r="A235" i="12" s="1"/>
  <c r="A236" i="12" s="1"/>
  <c r="A237" i="12" s="1"/>
  <c r="A238" i="12" s="1"/>
  <c r="A239" i="12" s="1"/>
  <c r="A240" i="12" s="1"/>
  <c r="A241" i="12" s="1"/>
  <c r="A242" i="12" s="1"/>
  <c r="A243" i="12" s="1"/>
  <c r="A244" i="12" s="1"/>
  <c r="A245" i="12" s="1"/>
  <c r="A246" i="12" s="1"/>
  <c r="A247" i="12" s="1"/>
  <c r="A248" i="12" s="1"/>
  <c r="A249" i="12" s="1"/>
  <c r="A250" i="12" s="1"/>
  <c r="A251" i="12" s="1"/>
  <c r="A252" i="12" s="1"/>
  <c r="A253" i="12" s="1"/>
  <c r="A254" i="12" s="1"/>
  <c r="A255" i="12" s="1"/>
  <c r="A256" i="12" s="1"/>
  <c r="A257" i="12" s="1"/>
  <c r="A258" i="12" s="1"/>
  <c r="A259" i="12" s="1"/>
  <c r="A260" i="12" s="1"/>
  <c r="A261" i="12" s="1"/>
  <c r="A262" i="12" s="1"/>
  <c r="A263" i="12" s="1"/>
  <c r="A264" i="12" s="1"/>
  <c r="A265" i="12" s="1"/>
  <c r="A266" i="12" s="1"/>
  <c r="A267" i="12" s="1"/>
  <c r="A268" i="12" s="1"/>
  <c r="A269" i="12" s="1"/>
  <c r="A270" i="12" s="1"/>
  <c r="A271" i="12" s="1"/>
  <c r="A272" i="12" s="1"/>
  <c r="A273" i="12" s="1"/>
  <c r="A274" i="12" s="1"/>
  <c r="A275" i="12" s="1"/>
  <c r="A276" i="12" s="1"/>
  <c r="A277" i="12" s="1"/>
  <c r="A278" i="12" s="1"/>
  <c r="A279" i="12" s="1"/>
  <c r="A280" i="12" s="1"/>
  <c r="A281" i="12" s="1"/>
  <c r="A282" i="12" s="1"/>
  <c r="A283" i="12" s="1"/>
  <c r="A284" i="12" s="1"/>
  <c r="A285" i="12" s="1"/>
  <c r="A286" i="12" s="1"/>
  <c r="A287" i="12" s="1"/>
  <c r="A288" i="12" s="1"/>
  <c r="A289" i="12" s="1"/>
  <c r="A290" i="12" s="1"/>
  <c r="A291" i="12" s="1"/>
  <c r="A292" i="12" s="1"/>
  <c r="A293" i="12" s="1"/>
  <c r="A294" i="12" s="1"/>
  <c r="A295" i="12" s="1"/>
  <c r="A296" i="12" s="1"/>
  <c r="A297" i="12" s="1"/>
  <c r="A298" i="12" s="1"/>
  <c r="A299" i="12" s="1"/>
  <c r="A300" i="12" s="1"/>
  <c r="A301" i="12" s="1"/>
  <c r="A302" i="12" s="1"/>
  <c r="A303" i="12" s="1"/>
  <c r="A304" i="12" s="1"/>
  <c r="A305" i="12" s="1"/>
  <c r="A306" i="12" s="1"/>
  <c r="A307" i="12" s="1"/>
  <c r="A308" i="12" s="1"/>
  <c r="A309" i="12" s="1"/>
  <c r="A310" i="12" s="1"/>
  <c r="A311" i="12" s="1"/>
  <c r="A312" i="12" s="1"/>
  <c r="A313" i="12" s="1"/>
  <c r="A314" i="12" s="1"/>
  <c r="A315" i="12" s="1"/>
  <c r="A316" i="12" s="1"/>
  <c r="A317" i="12" s="1"/>
  <c r="A318" i="12" s="1"/>
  <c r="A319" i="12" s="1"/>
  <c r="A320" i="12" s="1"/>
  <c r="A321" i="12" s="1"/>
  <c r="A322" i="12" s="1"/>
  <c r="A323" i="12" s="1"/>
  <c r="A324" i="12" s="1"/>
  <c r="A325" i="12" s="1"/>
  <c r="A326" i="12" s="1"/>
  <c r="A327" i="12" s="1"/>
  <c r="A328" i="12" s="1"/>
  <c r="A329" i="12" s="1"/>
  <c r="A330" i="12" s="1"/>
  <c r="A331" i="12" s="1"/>
  <c r="A332" i="12" s="1"/>
  <c r="A333" i="12" s="1"/>
  <c r="A334" i="12" s="1"/>
  <c r="A335" i="12" s="1"/>
  <c r="A336" i="12" s="1"/>
  <c r="A337" i="12" s="1"/>
  <c r="A338" i="12" s="1"/>
  <c r="A339" i="12" s="1"/>
  <c r="A340" i="12" s="1"/>
  <c r="A341" i="12" s="1"/>
  <c r="A342" i="12" s="1"/>
  <c r="A343" i="12" s="1"/>
  <c r="A344" i="12" s="1"/>
  <c r="A345" i="12" s="1"/>
  <c r="A346" i="12" s="1"/>
  <c r="A347" i="12" s="1"/>
  <c r="A348" i="12" s="1"/>
  <c r="A349" i="12" s="1"/>
  <c r="A350" i="12" s="1"/>
  <c r="A351" i="12" s="1"/>
  <c r="A352" i="12" s="1"/>
  <c r="A353" i="12" s="1"/>
  <c r="A354" i="12" s="1"/>
  <c r="A355" i="12" s="1"/>
  <c r="A356" i="12" s="1"/>
  <c r="A357" i="12" s="1"/>
  <c r="A358" i="12" s="1"/>
  <c r="A359" i="12" s="1"/>
  <c r="A360" i="12" s="1"/>
  <c r="A361" i="12" s="1"/>
  <c r="A362" i="12" s="1"/>
  <c r="A363" i="12" s="1"/>
  <c r="A364" i="12" s="1"/>
  <c r="A365" i="12" s="1"/>
  <c r="A366" i="12" s="1"/>
  <c r="A367" i="12" s="1"/>
  <c r="A368" i="12" s="1"/>
  <c r="A369" i="12" s="1"/>
  <c r="A370" i="12" s="1"/>
  <c r="A371" i="12" s="1"/>
  <c r="A372" i="12" s="1"/>
  <c r="A373" i="12" s="1"/>
  <c r="A374" i="12" s="1"/>
  <c r="A375" i="12" s="1"/>
  <c r="G10" i="12"/>
  <c r="M10" i="12" s="1"/>
  <c r="M4" i="12"/>
  <c r="L4" i="12"/>
  <c r="H4" i="12"/>
  <c r="G4" i="12"/>
  <c r="G4" i="13" l="1"/>
  <c r="J4" i="13" s="1"/>
  <c r="B4" i="13" s="1"/>
  <c r="H4" i="13"/>
  <c r="F7" i="13"/>
  <c r="F10" i="13" s="1"/>
  <c r="G11" i="13"/>
  <c r="J4" i="12"/>
  <c r="B4" i="12" s="1"/>
  <c r="F7" i="12"/>
  <c r="F10" i="12" s="1"/>
  <c r="G11" i="12" s="1"/>
  <c r="M10" i="11"/>
  <c r="C7" i="13" l="1"/>
  <c r="C4" i="13"/>
  <c r="D7" i="13" s="1"/>
  <c r="D10" i="13" s="1"/>
  <c r="M11" i="13"/>
  <c r="F11" i="13"/>
  <c r="C7" i="12"/>
  <c r="C4" i="12"/>
  <c r="D7" i="12" s="1"/>
  <c r="D10" i="12" s="1"/>
  <c r="M11" i="12"/>
  <c r="F11" i="12"/>
  <c r="G12" i="12" s="1"/>
  <c r="E2" i="11"/>
  <c r="C10" i="13" l="1"/>
  <c r="B7" i="13"/>
  <c r="B10" i="13" s="1"/>
  <c r="G12" i="13"/>
  <c r="D11" i="13"/>
  <c r="H11" i="13"/>
  <c r="I10" i="13"/>
  <c r="D4" i="13"/>
  <c r="M12" i="12"/>
  <c r="B7" i="12"/>
  <c r="B10" i="12" s="1"/>
  <c r="C10" i="12"/>
  <c r="D11" i="12" s="1"/>
  <c r="I10" i="12"/>
  <c r="H11" i="12"/>
  <c r="D4" i="12"/>
  <c r="G2" i="11"/>
  <c r="J10" i="13" l="1"/>
  <c r="E4" i="13"/>
  <c r="M12" i="13"/>
  <c r="E11" i="13"/>
  <c r="I11" i="13" s="1"/>
  <c r="K10" i="13"/>
  <c r="L10" i="13"/>
  <c r="J10" i="12"/>
  <c r="E4" i="12"/>
  <c r="E11" i="12"/>
  <c r="I11" i="12" s="1"/>
  <c r="L10" i="12"/>
  <c r="K10" i="12"/>
  <c r="B11" i="12" l="1"/>
  <c r="C11" i="13"/>
  <c r="H12" i="13"/>
  <c r="C11" i="12"/>
  <c r="D12" i="12" s="1"/>
  <c r="J11" i="12"/>
  <c r="B12" i="12" s="1"/>
  <c r="D12" i="13"/>
  <c r="B11" i="13"/>
  <c r="E12" i="13"/>
  <c r="F12" i="13"/>
  <c r="C12" i="12"/>
  <c r="L11" i="12"/>
  <c r="F12" i="12"/>
  <c r="H12" i="12"/>
  <c r="B2" i="11"/>
  <c r="K11" i="12" l="1"/>
  <c r="E12" i="12"/>
  <c r="E13" i="12" s="1"/>
  <c r="H13" i="12"/>
  <c r="F13" i="13"/>
  <c r="G13" i="13"/>
  <c r="L11" i="13"/>
  <c r="K11" i="13"/>
  <c r="H13" i="13"/>
  <c r="I12" i="13"/>
  <c r="J11" i="13"/>
  <c r="D13" i="12"/>
  <c r="G13" i="12"/>
  <c r="L12" i="12"/>
  <c r="K12" i="12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A104" i="11" s="1"/>
  <c r="A105" i="11" s="1"/>
  <c r="A106" i="11" s="1"/>
  <c r="A107" i="11" s="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A182" i="11" s="1"/>
  <c r="A183" i="11" s="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209" i="11" s="1"/>
  <c r="A210" i="11" s="1"/>
  <c r="A211" i="11" s="1"/>
  <c r="A212" i="11" s="1"/>
  <c r="A213" i="11" s="1"/>
  <c r="A214" i="11" s="1"/>
  <c r="A215" i="11" s="1"/>
  <c r="A216" i="11" s="1"/>
  <c r="A217" i="11" s="1"/>
  <c r="A218" i="11" s="1"/>
  <c r="A219" i="11" s="1"/>
  <c r="A220" i="11" s="1"/>
  <c r="A221" i="11" s="1"/>
  <c r="A222" i="11" s="1"/>
  <c r="A223" i="11" s="1"/>
  <c r="A224" i="11" s="1"/>
  <c r="A225" i="11" s="1"/>
  <c r="A226" i="11" s="1"/>
  <c r="A227" i="11" s="1"/>
  <c r="A228" i="11" s="1"/>
  <c r="A229" i="11" s="1"/>
  <c r="A230" i="11" s="1"/>
  <c r="A231" i="11" s="1"/>
  <c r="A232" i="11" s="1"/>
  <c r="A233" i="11" s="1"/>
  <c r="A234" i="11" s="1"/>
  <c r="A235" i="11" s="1"/>
  <c r="A236" i="11" s="1"/>
  <c r="A237" i="11" s="1"/>
  <c r="A238" i="11" s="1"/>
  <c r="A239" i="11" s="1"/>
  <c r="A240" i="11" s="1"/>
  <c r="A241" i="11" s="1"/>
  <c r="A242" i="11" s="1"/>
  <c r="A243" i="11" s="1"/>
  <c r="A244" i="11" s="1"/>
  <c r="A245" i="11" s="1"/>
  <c r="A246" i="11" s="1"/>
  <c r="A247" i="11" s="1"/>
  <c r="A248" i="11" s="1"/>
  <c r="A249" i="11" s="1"/>
  <c r="A250" i="11" s="1"/>
  <c r="A251" i="11" s="1"/>
  <c r="A252" i="11" s="1"/>
  <c r="A253" i="11" s="1"/>
  <c r="A254" i="11" s="1"/>
  <c r="A255" i="11" s="1"/>
  <c r="A256" i="11" s="1"/>
  <c r="A257" i="11" s="1"/>
  <c r="A258" i="11" s="1"/>
  <c r="A259" i="11" s="1"/>
  <c r="A260" i="11" s="1"/>
  <c r="A261" i="11" s="1"/>
  <c r="A262" i="11" s="1"/>
  <c r="A263" i="11" s="1"/>
  <c r="A264" i="11" s="1"/>
  <c r="A265" i="11" s="1"/>
  <c r="A266" i="11" s="1"/>
  <c r="A267" i="11" s="1"/>
  <c r="A268" i="11" s="1"/>
  <c r="A269" i="11" s="1"/>
  <c r="A270" i="11" s="1"/>
  <c r="A271" i="11" s="1"/>
  <c r="A272" i="11" s="1"/>
  <c r="A273" i="11" s="1"/>
  <c r="A274" i="11" s="1"/>
  <c r="A275" i="11" s="1"/>
  <c r="A276" i="11" s="1"/>
  <c r="A277" i="11" s="1"/>
  <c r="A278" i="11" s="1"/>
  <c r="A279" i="11" s="1"/>
  <c r="A280" i="11" s="1"/>
  <c r="A281" i="11" s="1"/>
  <c r="A282" i="11" s="1"/>
  <c r="A283" i="11" s="1"/>
  <c r="A284" i="11" s="1"/>
  <c r="A285" i="11" s="1"/>
  <c r="A286" i="11" s="1"/>
  <c r="A287" i="11" s="1"/>
  <c r="A288" i="11" s="1"/>
  <c r="A289" i="11" s="1"/>
  <c r="A290" i="11" s="1"/>
  <c r="A291" i="11" s="1"/>
  <c r="A292" i="11" s="1"/>
  <c r="A293" i="11" s="1"/>
  <c r="A294" i="11" s="1"/>
  <c r="A295" i="11" s="1"/>
  <c r="A296" i="11" s="1"/>
  <c r="A297" i="11" s="1"/>
  <c r="A298" i="11" s="1"/>
  <c r="A299" i="11" s="1"/>
  <c r="A300" i="11" s="1"/>
  <c r="A301" i="11" s="1"/>
  <c r="A302" i="11" s="1"/>
  <c r="A303" i="11" s="1"/>
  <c r="A304" i="11" s="1"/>
  <c r="A305" i="11" s="1"/>
  <c r="A306" i="11" s="1"/>
  <c r="A307" i="11" s="1"/>
  <c r="A308" i="11" s="1"/>
  <c r="A309" i="11" s="1"/>
  <c r="A310" i="11" s="1"/>
  <c r="A311" i="11" s="1"/>
  <c r="A312" i="11" s="1"/>
  <c r="A313" i="11" s="1"/>
  <c r="A314" i="11" s="1"/>
  <c r="A315" i="11" s="1"/>
  <c r="A316" i="11" s="1"/>
  <c r="A317" i="11" s="1"/>
  <c r="A318" i="11" s="1"/>
  <c r="A319" i="11" s="1"/>
  <c r="A320" i="11" s="1"/>
  <c r="A321" i="11" s="1"/>
  <c r="A322" i="11" s="1"/>
  <c r="A323" i="11" s="1"/>
  <c r="A324" i="11" s="1"/>
  <c r="A325" i="11" s="1"/>
  <c r="A326" i="11" s="1"/>
  <c r="A327" i="11" s="1"/>
  <c r="A328" i="11" s="1"/>
  <c r="A329" i="11" s="1"/>
  <c r="A330" i="11" s="1"/>
  <c r="A331" i="11" s="1"/>
  <c r="A332" i="11" s="1"/>
  <c r="A333" i="11" s="1"/>
  <c r="A334" i="11" s="1"/>
  <c r="A335" i="11" s="1"/>
  <c r="A336" i="11" s="1"/>
  <c r="A337" i="11" s="1"/>
  <c r="A338" i="11" s="1"/>
  <c r="A339" i="11" s="1"/>
  <c r="A340" i="11" s="1"/>
  <c r="A341" i="11" s="1"/>
  <c r="A342" i="11" s="1"/>
  <c r="A343" i="11" s="1"/>
  <c r="A344" i="11" s="1"/>
  <c r="A345" i="11" s="1"/>
  <c r="A346" i="11" s="1"/>
  <c r="A347" i="11" s="1"/>
  <c r="A348" i="11" s="1"/>
  <c r="A349" i="11" s="1"/>
  <c r="A350" i="11" s="1"/>
  <c r="A351" i="11" s="1"/>
  <c r="A352" i="11" s="1"/>
  <c r="A353" i="11" s="1"/>
  <c r="A354" i="11" s="1"/>
  <c r="A355" i="11" s="1"/>
  <c r="A356" i="11" s="1"/>
  <c r="A357" i="11" s="1"/>
  <c r="A358" i="11" s="1"/>
  <c r="A359" i="11" s="1"/>
  <c r="A360" i="11" s="1"/>
  <c r="A361" i="11" s="1"/>
  <c r="A362" i="11" s="1"/>
  <c r="A363" i="11" s="1"/>
  <c r="A364" i="11" s="1"/>
  <c r="A365" i="11" s="1"/>
  <c r="A366" i="11" s="1"/>
  <c r="A367" i="11" s="1"/>
  <c r="A368" i="11" s="1"/>
  <c r="A369" i="11" s="1"/>
  <c r="A370" i="11" s="1"/>
  <c r="A371" i="11" s="1"/>
  <c r="A372" i="11" s="1"/>
  <c r="A373" i="11" s="1"/>
  <c r="A374" i="11" s="1"/>
  <c r="A375" i="11" s="1"/>
  <c r="G10" i="11"/>
  <c r="Q2" i="11"/>
  <c r="P2" i="11"/>
  <c r="O2" i="11"/>
  <c r="M4" i="11" s="1"/>
  <c r="N2" i="11"/>
  <c r="M2" i="11"/>
  <c r="K4" i="11" s="1"/>
  <c r="L2" i="11"/>
  <c r="K2" i="11"/>
  <c r="J2" i="11"/>
  <c r="I2" i="11"/>
  <c r="H2" i="11"/>
  <c r="N4" i="11" s="1"/>
  <c r="F2" i="11"/>
  <c r="D2" i="11"/>
  <c r="C2" i="11"/>
  <c r="H7" i="11" s="1"/>
  <c r="H10" i="11" s="1"/>
  <c r="E7" i="11"/>
  <c r="F13" i="12" l="1"/>
  <c r="F14" i="12" s="1"/>
  <c r="I12" i="12"/>
  <c r="J12" i="12" s="1"/>
  <c r="C12" i="13"/>
  <c r="B12" i="13"/>
  <c r="J12" i="13" s="1"/>
  <c r="G14" i="13"/>
  <c r="M13" i="13"/>
  <c r="M13" i="12"/>
  <c r="H14" i="12"/>
  <c r="H4" i="11"/>
  <c r="O4" i="11"/>
  <c r="E10" i="11"/>
  <c r="F7" i="11"/>
  <c r="F10" i="11" s="1"/>
  <c r="G11" i="11" s="1"/>
  <c r="M11" i="11" s="1"/>
  <c r="G4" i="11"/>
  <c r="J4" i="11" s="1"/>
  <c r="B4" i="11" s="1"/>
  <c r="L4" i="11"/>
  <c r="B13" i="12" l="1"/>
  <c r="C13" i="12"/>
  <c r="G14" i="12"/>
  <c r="M14" i="12" s="1"/>
  <c r="I13" i="12"/>
  <c r="J13" i="12" s="1"/>
  <c r="C14" i="12" s="1"/>
  <c r="M14" i="13"/>
  <c r="L12" i="13"/>
  <c r="K12" i="13"/>
  <c r="B13" i="13"/>
  <c r="C13" i="13"/>
  <c r="E13" i="13"/>
  <c r="D13" i="13"/>
  <c r="C4" i="11"/>
  <c r="D7" i="11" s="1"/>
  <c r="D10" i="11" s="1"/>
  <c r="I10" i="11" s="1"/>
  <c r="F11" i="11"/>
  <c r="G12" i="11" s="1"/>
  <c r="M12" i="11" s="1"/>
  <c r="C7" i="11"/>
  <c r="B14" i="12" l="1"/>
  <c r="G15" i="12"/>
  <c r="M15" i="12" s="1"/>
  <c r="E14" i="12"/>
  <c r="D14" i="12"/>
  <c r="L13" i="12"/>
  <c r="K13" i="12"/>
  <c r="D14" i="13"/>
  <c r="I13" i="13"/>
  <c r="J13" i="13" s="1"/>
  <c r="H14" i="13"/>
  <c r="E14" i="13"/>
  <c r="F14" i="13"/>
  <c r="K13" i="13"/>
  <c r="L13" i="13"/>
  <c r="L14" i="12"/>
  <c r="K14" i="12"/>
  <c r="H11" i="11"/>
  <c r="D4" i="11"/>
  <c r="C10" i="11"/>
  <c r="B7" i="11"/>
  <c r="B10" i="11" s="1"/>
  <c r="D15" i="12" l="1"/>
  <c r="H15" i="12"/>
  <c r="I14" i="12"/>
  <c r="J14" i="12" s="1"/>
  <c r="C15" i="12" s="1"/>
  <c r="C14" i="13"/>
  <c r="E15" i="13" s="1"/>
  <c r="F15" i="12"/>
  <c r="G16" i="12" s="1"/>
  <c r="M16" i="12" s="1"/>
  <c r="E15" i="12"/>
  <c r="F16" i="12" s="1"/>
  <c r="B14" i="13"/>
  <c r="L14" i="13" s="1"/>
  <c r="E4" i="11"/>
  <c r="J10" i="11"/>
  <c r="L10" i="11"/>
  <c r="B11" i="11"/>
  <c r="F15" i="13"/>
  <c r="G15" i="13"/>
  <c r="H15" i="13"/>
  <c r="I14" i="13"/>
  <c r="D11" i="11"/>
  <c r="E11" i="11"/>
  <c r="K10" i="11"/>
  <c r="J14" i="13" l="1"/>
  <c r="C15" i="13" s="1"/>
  <c r="D15" i="13"/>
  <c r="G17" i="12"/>
  <c r="B15" i="12"/>
  <c r="L15" i="12" s="1"/>
  <c r="K14" i="13"/>
  <c r="H16" i="12"/>
  <c r="I15" i="12"/>
  <c r="J15" i="12" s="1"/>
  <c r="B16" i="12" s="1"/>
  <c r="L16" i="12" s="1"/>
  <c r="L11" i="11"/>
  <c r="C11" i="11"/>
  <c r="D16" i="13"/>
  <c r="I15" i="13"/>
  <c r="E16" i="13"/>
  <c r="G16" i="13"/>
  <c r="M15" i="13"/>
  <c r="F16" i="13"/>
  <c r="B15" i="13"/>
  <c r="H16" i="13"/>
  <c r="M17" i="12"/>
  <c r="E16" i="12"/>
  <c r="D16" i="12"/>
  <c r="K15" i="12"/>
  <c r="I11" i="11"/>
  <c r="H12" i="11"/>
  <c r="F12" i="11"/>
  <c r="C16" i="12" l="1"/>
  <c r="F17" i="13"/>
  <c r="H17" i="13"/>
  <c r="J11" i="11"/>
  <c r="C12" i="11" s="1"/>
  <c r="I16" i="13"/>
  <c r="L15" i="13"/>
  <c r="K15" i="13"/>
  <c r="G17" i="13"/>
  <c r="M16" i="13"/>
  <c r="J15" i="13"/>
  <c r="C16" i="13" s="1"/>
  <c r="D17" i="12"/>
  <c r="I16" i="12"/>
  <c r="J16" i="12" s="1"/>
  <c r="B17" i="12" s="1"/>
  <c r="H17" i="12"/>
  <c r="E17" i="12"/>
  <c r="F17" i="12"/>
  <c r="K16" i="12"/>
  <c r="E12" i="11"/>
  <c r="D12" i="11"/>
  <c r="G13" i="11"/>
  <c r="M13" i="11" s="1"/>
  <c r="K11" i="11"/>
  <c r="B12" i="11" l="1"/>
  <c r="G18" i="13"/>
  <c r="M17" i="13"/>
  <c r="B16" i="13"/>
  <c r="D17" i="13"/>
  <c r="E17" i="13"/>
  <c r="H18" i="12"/>
  <c r="F18" i="12"/>
  <c r="G18" i="12"/>
  <c r="L17" i="12"/>
  <c r="I17" i="12"/>
  <c r="J17" i="12" s="1"/>
  <c r="B18" i="12" s="1"/>
  <c r="C17" i="12"/>
  <c r="I12" i="11"/>
  <c r="E13" i="11"/>
  <c r="D13" i="11"/>
  <c r="F13" i="11"/>
  <c r="G14" i="11" s="1"/>
  <c r="M14" i="11" s="1"/>
  <c r="K12" i="11"/>
  <c r="H13" i="11"/>
  <c r="L12" i="11" l="1"/>
  <c r="J12" i="11"/>
  <c r="F18" i="13"/>
  <c r="L16" i="13"/>
  <c r="K16" i="13"/>
  <c r="I17" i="13"/>
  <c r="H18" i="13"/>
  <c r="M18" i="13"/>
  <c r="G19" i="13"/>
  <c r="J16" i="13"/>
  <c r="C17" i="13" s="1"/>
  <c r="L18" i="12"/>
  <c r="C18" i="12"/>
  <c r="D18" i="12"/>
  <c r="M18" i="12"/>
  <c r="G19" i="12"/>
  <c r="K17" i="12"/>
  <c r="E18" i="12"/>
  <c r="I13" i="11"/>
  <c r="H14" i="11"/>
  <c r="F14" i="11"/>
  <c r="G15" i="11" s="1"/>
  <c r="M15" i="11" s="1"/>
  <c r="C13" i="11" l="1"/>
  <c r="D14" i="11" s="1"/>
  <c r="B13" i="11"/>
  <c r="L13" i="11" s="1"/>
  <c r="E19" i="12"/>
  <c r="M19" i="13"/>
  <c r="D18" i="13"/>
  <c r="B17" i="13"/>
  <c r="E18" i="13"/>
  <c r="F19" i="12"/>
  <c r="F20" i="12" s="1"/>
  <c r="H19" i="12"/>
  <c r="M19" i="12"/>
  <c r="D19" i="12"/>
  <c r="I18" i="12"/>
  <c r="J18" i="12" s="1"/>
  <c r="B19" i="12" s="1"/>
  <c r="K18" i="12"/>
  <c r="E14" i="11"/>
  <c r="I14" i="11" s="1"/>
  <c r="K13" i="11" l="1"/>
  <c r="G20" i="12"/>
  <c r="M20" i="12" s="1"/>
  <c r="J13" i="11"/>
  <c r="H19" i="13"/>
  <c r="L17" i="13"/>
  <c r="K17" i="13"/>
  <c r="F19" i="13"/>
  <c r="I18" i="13"/>
  <c r="J17" i="13"/>
  <c r="C18" i="13" s="1"/>
  <c r="E19" i="13" s="1"/>
  <c r="C19" i="12"/>
  <c r="D20" i="12" s="1"/>
  <c r="L19" i="12"/>
  <c r="K19" i="12"/>
  <c r="H20" i="12"/>
  <c r="I19" i="12"/>
  <c r="J19" i="12" s="1"/>
  <c r="B20" i="12" s="1"/>
  <c r="H15" i="11"/>
  <c r="F15" i="11"/>
  <c r="B14" i="11" l="1"/>
  <c r="C14" i="11"/>
  <c r="G21" i="12"/>
  <c r="D19" i="13"/>
  <c r="F20" i="13"/>
  <c r="G20" i="13"/>
  <c r="B18" i="13"/>
  <c r="J18" i="13" s="1"/>
  <c r="C19" i="13" s="1"/>
  <c r="L20" i="12"/>
  <c r="M21" i="12"/>
  <c r="C20" i="12"/>
  <c r="E20" i="12"/>
  <c r="H21" i="12" s="1"/>
  <c r="G16" i="11"/>
  <c r="M16" i="11" s="1"/>
  <c r="D15" i="11" l="1"/>
  <c r="E15" i="11"/>
  <c r="F16" i="11" s="1"/>
  <c r="L14" i="11"/>
  <c r="J14" i="11"/>
  <c r="B15" i="11" s="1"/>
  <c r="L15" i="11" s="1"/>
  <c r="K14" i="11"/>
  <c r="K20" i="12"/>
  <c r="E20" i="13"/>
  <c r="B19" i="13"/>
  <c r="L18" i="13"/>
  <c r="K18" i="13"/>
  <c r="M20" i="13"/>
  <c r="G21" i="13"/>
  <c r="D20" i="13"/>
  <c r="I19" i="13"/>
  <c r="H20" i="13"/>
  <c r="E21" i="12"/>
  <c r="F21" i="12"/>
  <c r="I20" i="12"/>
  <c r="J20" i="12" s="1"/>
  <c r="B21" i="12" s="1"/>
  <c r="D21" i="12"/>
  <c r="G17" i="11"/>
  <c r="M17" i="11" s="1"/>
  <c r="H21" i="13" l="1"/>
  <c r="C15" i="11"/>
  <c r="J19" i="13"/>
  <c r="C20" i="13" s="1"/>
  <c r="I15" i="11"/>
  <c r="J15" i="11" s="1"/>
  <c r="D16" i="11"/>
  <c r="H16" i="11"/>
  <c r="M21" i="13"/>
  <c r="E21" i="13"/>
  <c r="D21" i="13"/>
  <c r="I20" i="13"/>
  <c r="B20" i="13"/>
  <c r="L19" i="13"/>
  <c r="K19" i="13"/>
  <c r="F21" i="13"/>
  <c r="I21" i="12"/>
  <c r="J21" i="12" s="1"/>
  <c r="B22" i="12" s="1"/>
  <c r="C21" i="12"/>
  <c r="L21" i="12"/>
  <c r="K21" i="12"/>
  <c r="F22" i="12"/>
  <c r="G22" i="12"/>
  <c r="H22" i="12"/>
  <c r="B16" i="11"/>
  <c r="C16" i="11"/>
  <c r="J20" i="13" l="1"/>
  <c r="C21" i="13" s="1"/>
  <c r="L16" i="11"/>
  <c r="F22" i="13"/>
  <c r="E16" i="11"/>
  <c r="K15" i="11"/>
  <c r="C22" i="12"/>
  <c r="E22" i="12"/>
  <c r="E23" i="12" s="1"/>
  <c r="D22" i="13"/>
  <c r="I21" i="13"/>
  <c r="G22" i="13"/>
  <c r="H22" i="13"/>
  <c r="B21" i="13"/>
  <c r="L20" i="13"/>
  <c r="K20" i="13"/>
  <c r="E22" i="13"/>
  <c r="L22" i="12"/>
  <c r="G23" i="12"/>
  <c r="M22" i="12"/>
  <c r="D22" i="12"/>
  <c r="D17" i="11"/>
  <c r="K16" i="11"/>
  <c r="I16" i="11" l="1"/>
  <c r="J16" i="11" s="1"/>
  <c r="F17" i="11"/>
  <c r="E17" i="11"/>
  <c r="I17" i="11" s="1"/>
  <c r="H17" i="11"/>
  <c r="F23" i="12"/>
  <c r="F24" i="12" s="1"/>
  <c r="J21" i="13"/>
  <c r="C22" i="13" s="1"/>
  <c r="D23" i="13" s="1"/>
  <c r="F23" i="13"/>
  <c r="B22" i="13"/>
  <c r="L21" i="13"/>
  <c r="K21" i="13"/>
  <c r="H23" i="13"/>
  <c r="M22" i="13"/>
  <c r="G23" i="13"/>
  <c r="I22" i="13"/>
  <c r="D23" i="12"/>
  <c r="I22" i="12"/>
  <c r="J22" i="12" s="1"/>
  <c r="M23" i="12"/>
  <c r="H23" i="12"/>
  <c r="K22" i="12"/>
  <c r="H18" i="11" l="1"/>
  <c r="G24" i="12"/>
  <c r="G18" i="11"/>
  <c r="M18" i="11" s="1"/>
  <c r="F18" i="11"/>
  <c r="J22" i="13"/>
  <c r="B23" i="13" s="1"/>
  <c r="B17" i="11"/>
  <c r="J17" i="11" s="1"/>
  <c r="B18" i="11" s="1"/>
  <c r="C17" i="11"/>
  <c r="E18" i="11"/>
  <c r="H24" i="12"/>
  <c r="M23" i="13"/>
  <c r="G24" i="13"/>
  <c r="L22" i="13"/>
  <c r="K22" i="13"/>
  <c r="E23" i="13"/>
  <c r="C23" i="12"/>
  <c r="D24" i="12" s="1"/>
  <c r="B23" i="12"/>
  <c r="G25" i="12"/>
  <c r="M24" i="12"/>
  <c r="I23" i="12"/>
  <c r="L18" i="11" l="1"/>
  <c r="D18" i="11"/>
  <c r="C18" i="11"/>
  <c r="E19" i="11" s="1"/>
  <c r="G19" i="11"/>
  <c r="M19" i="11" s="1"/>
  <c r="F19" i="11"/>
  <c r="G20" i="11" s="1"/>
  <c r="M20" i="11" s="1"/>
  <c r="C23" i="13"/>
  <c r="K23" i="13" s="1"/>
  <c r="L17" i="11"/>
  <c r="K17" i="11"/>
  <c r="E24" i="13"/>
  <c r="J23" i="12"/>
  <c r="C24" i="12" s="1"/>
  <c r="F24" i="13"/>
  <c r="M24" i="13"/>
  <c r="H24" i="13"/>
  <c r="L23" i="13"/>
  <c r="I23" i="13"/>
  <c r="J23" i="13" s="1"/>
  <c r="M25" i="12"/>
  <c r="K23" i="12"/>
  <c r="L23" i="12"/>
  <c r="E24" i="12"/>
  <c r="F20" i="11"/>
  <c r="G21" i="11" s="1"/>
  <c r="M21" i="11" s="1"/>
  <c r="F25" i="13" l="1"/>
  <c r="C24" i="13"/>
  <c r="D24" i="13"/>
  <c r="I24" i="13" s="1"/>
  <c r="B24" i="12"/>
  <c r="L24" i="12" s="1"/>
  <c r="K18" i="11"/>
  <c r="D19" i="11"/>
  <c r="H19" i="11"/>
  <c r="I18" i="11"/>
  <c r="J18" i="11" s="1"/>
  <c r="B19" i="11" s="1"/>
  <c r="L19" i="11" s="1"/>
  <c r="G25" i="13"/>
  <c r="M25" i="13" s="1"/>
  <c r="E25" i="13"/>
  <c r="F26" i="13" s="1"/>
  <c r="B24" i="13"/>
  <c r="G26" i="13"/>
  <c r="E25" i="12"/>
  <c r="F25" i="12"/>
  <c r="H25" i="12"/>
  <c r="K24" i="12"/>
  <c r="I24" i="12"/>
  <c r="J24" i="12" s="1"/>
  <c r="C25" i="12" s="1"/>
  <c r="D25" i="12"/>
  <c r="H20" i="11" l="1"/>
  <c r="D25" i="13"/>
  <c r="H25" i="13"/>
  <c r="I19" i="11"/>
  <c r="J19" i="11" s="1"/>
  <c r="B20" i="11" s="1"/>
  <c r="H26" i="13"/>
  <c r="C19" i="11"/>
  <c r="E20" i="11" s="1"/>
  <c r="F21" i="11" s="1"/>
  <c r="G22" i="11" s="1"/>
  <c r="M22" i="11" s="1"/>
  <c r="J24" i="13"/>
  <c r="C25" i="13" s="1"/>
  <c r="G27" i="13"/>
  <c r="M26" i="13"/>
  <c r="E26" i="13"/>
  <c r="D26" i="13"/>
  <c r="H27" i="13" s="1"/>
  <c r="I25" i="13"/>
  <c r="L24" i="13"/>
  <c r="K24" i="13"/>
  <c r="B25" i="12"/>
  <c r="F26" i="12"/>
  <c r="G26" i="12"/>
  <c r="D26" i="12"/>
  <c r="I25" i="12"/>
  <c r="H26" i="12"/>
  <c r="E26" i="12"/>
  <c r="C20" i="11" l="1"/>
  <c r="B25" i="13"/>
  <c r="K19" i="11"/>
  <c r="E21" i="11"/>
  <c r="D20" i="11"/>
  <c r="D21" i="11" s="1"/>
  <c r="L20" i="11"/>
  <c r="J25" i="13"/>
  <c r="C26" i="13" s="1"/>
  <c r="E27" i="13" s="1"/>
  <c r="J25" i="12"/>
  <c r="C26" i="12" s="1"/>
  <c r="D27" i="12" s="1"/>
  <c r="K25" i="13"/>
  <c r="L25" i="13"/>
  <c r="B26" i="13"/>
  <c r="M27" i="13"/>
  <c r="I26" i="13"/>
  <c r="F27" i="13"/>
  <c r="H27" i="12"/>
  <c r="G27" i="12"/>
  <c r="M26" i="12"/>
  <c r="L25" i="12"/>
  <c r="K25" i="12"/>
  <c r="I26" i="12"/>
  <c r="F27" i="12"/>
  <c r="F22" i="11"/>
  <c r="G23" i="11" s="1"/>
  <c r="M23" i="11" s="1"/>
  <c r="B26" i="12" l="1"/>
  <c r="L26" i="12" s="1"/>
  <c r="I21" i="11"/>
  <c r="J26" i="13"/>
  <c r="C27" i="13" s="1"/>
  <c r="E28" i="13" s="1"/>
  <c r="I20" i="11"/>
  <c r="J20" i="11" s="1"/>
  <c r="H21" i="11"/>
  <c r="H22" i="11" s="1"/>
  <c r="D27" i="13"/>
  <c r="I27" i="13" s="1"/>
  <c r="F28" i="13"/>
  <c r="K20" i="11"/>
  <c r="E27" i="12"/>
  <c r="H28" i="12" s="1"/>
  <c r="D28" i="13"/>
  <c r="G28" i="13"/>
  <c r="K26" i="13"/>
  <c r="L26" i="13"/>
  <c r="M27" i="12"/>
  <c r="G28" i="12"/>
  <c r="J26" i="12" l="1"/>
  <c r="C27" i="12" s="1"/>
  <c r="D28" i="12" s="1"/>
  <c r="F28" i="12"/>
  <c r="K26" i="12"/>
  <c r="B27" i="12"/>
  <c r="F29" i="13"/>
  <c r="I27" i="12"/>
  <c r="J27" i="12" s="1"/>
  <c r="C28" i="12" s="1"/>
  <c r="D29" i="12" s="1"/>
  <c r="B27" i="13"/>
  <c r="J27" i="13" s="1"/>
  <c r="C28" i="13" s="1"/>
  <c r="E28" i="12"/>
  <c r="I28" i="12" s="1"/>
  <c r="H28" i="13"/>
  <c r="H29" i="13" s="1"/>
  <c r="B21" i="11"/>
  <c r="C21" i="11"/>
  <c r="J21" i="11"/>
  <c r="B22" i="11" s="1"/>
  <c r="L22" i="11" s="1"/>
  <c r="G29" i="13"/>
  <c r="M28" i="13"/>
  <c r="I28" i="13"/>
  <c r="M28" i="12"/>
  <c r="G29" i="12"/>
  <c r="L27" i="12"/>
  <c r="K27" i="12"/>
  <c r="F29" i="12" l="1"/>
  <c r="B28" i="12"/>
  <c r="J28" i="12" s="1"/>
  <c r="E29" i="12"/>
  <c r="F30" i="12" s="1"/>
  <c r="K27" i="13"/>
  <c r="H29" i="12"/>
  <c r="H30" i="12" s="1"/>
  <c r="D29" i="13"/>
  <c r="E29" i="13"/>
  <c r="F30" i="13" s="1"/>
  <c r="L27" i="13"/>
  <c r="L21" i="11"/>
  <c r="K21" i="11"/>
  <c r="E22" i="11"/>
  <c r="K22" i="11" s="1"/>
  <c r="D22" i="11"/>
  <c r="C22" i="11"/>
  <c r="B28" i="13"/>
  <c r="M29" i="13"/>
  <c r="G30" i="13"/>
  <c r="I29" i="12"/>
  <c r="M29" i="12"/>
  <c r="G30" i="12"/>
  <c r="I29" i="13" l="1"/>
  <c r="C29" i="12"/>
  <c r="D30" i="12" s="1"/>
  <c r="B29" i="12"/>
  <c r="K28" i="12"/>
  <c r="L28" i="12"/>
  <c r="H30" i="13"/>
  <c r="I22" i="11"/>
  <c r="J22" i="11" s="1"/>
  <c r="D23" i="11"/>
  <c r="H23" i="11"/>
  <c r="F23" i="11"/>
  <c r="E23" i="11"/>
  <c r="M30" i="13"/>
  <c r="G31" i="13"/>
  <c r="L28" i="13"/>
  <c r="K28" i="13"/>
  <c r="J28" i="13"/>
  <c r="C29" i="13" s="1"/>
  <c r="M30" i="12"/>
  <c r="G31" i="12"/>
  <c r="L29" i="12"/>
  <c r="K29" i="12"/>
  <c r="J29" i="12"/>
  <c r="C30" i="12" s="1"/>
  <c r="E30" i="12" l="1"/>
  <c r="H24" i="11"/>
  <c r="I23" i="11"/>
  <c r="G24" i="11"/>
  <c r="M24" i="11" s="1"/>
  <c r="F24" i="11"/>
  <c r="B23" i="11"/>
  <c r="C23" i="11"/>
  <c r="D24" i="11" s="1"/>
  <c r="B29" i="13"/>
  <c r="D30" i="13"/>
  <c r="E30" i="13"/>
  <c r="M31" i="13"/>
  <c r="E31" i="12"/>
  <c r="D31" i="12"/>
  <c r="B30" i="12"/>
  <c r="M31" i="12"/>
  <c r="F31" i="12" l="1"/>
  <c r="G32" i="12" s="1"/>
  <c r="I30" i="12"/>
  <c r="H31" i="12"/>
  <c r="H32" i="12" s="1"/>
  <c r="G25" i="11"/>
  <c r="M25" i="11" s="1"/>
  <c r="E24" i="11"/>
  <c r="J23" i="11"/>
  <c r="B24" i="11" s="1"/>
  <c r="L23" i="11"/>
  <c r="K23" i="11"/>
  <c r="H25" i="11"/>
  <c r="F31" i="13"/>
  <c r="I30" i="13"/>
  <c r="H31" i="13"/>
  <c r="L29" i="13"/>
  <c r="K29" i="13"/>
  <c r="J29" i="13"/>
  <c r="C30" i="13" s="1"/>
  <c r="L30" i="12"/>
  <c r="K30" i="12"/>
  <c r="M32" i="12"/>
  <c r="J30" i="12"/>
  <c r="C31" i="12" s="1"/>
  <c r="D32" i="12" s="1"/>
  <c r="I31" i="12"/>
  <c r="F32" i="12"/>
  <c r="L24" i="11" l="1"/>
  <c r="F25" i="11"/>
  <c r="C24" i="11"/>
  <c r="I24" i="11"/>
  <c r="J24" i="11" s="1"/>
  <c r="B25" i="11" s="1"/>
  <c r="E32" i="12"/>
  <c r="I32" i="12" s="1"/>
  <c r="G32" i="13"/>
  <c r="B30" i="13"/>
  <c r="J30" i="13" s="1"/>
  <c r="C31" i="13" s="1"/>
  <c r="D31" i="13"/>
  <c r="E31" i="13"/>
  <c r="G33" i="12"/>
  <c r="B31" i="12"/>
  <c r="L25" i="11" l="1"/>
  <c r="C25" i="11"/>
  <c r="D25" i="11"/>
  <c r="H33" i="12"/>
  <c r="E25" i="11"/>
  <c r="E26" i="11" s="1"/>
  <c r="G26" i="11"/>
  <c r="M26" i="11" s="1"/>
  <c r="F26" i="11"/>
  <c r="G27" i="11" s="1"/>
  <c r="M27" i="11" s="1"/>
  <c r="F33" i="12"/>
  <c r="G34" i="12" s="1"/>
  <c r="K24" i="11"/>
  <c r="D32" i="13"/>
  <c r="I31" i="13"/>
  <c r="B31" i="13"/>
  <c r="L30" i="13"/>
  <c r="K30" i="13"/>
  <c r="H32" i="13"/>
  <c r="E32" i="13"/>
  <c r="M32" i="13"/>
  <c r="F32" i="13"/>
  <c r="F33" i="13" s="1"/>
  <c r="M33" i="12"/>
  <c r="L31" i="12"/>
  <c r="K31" i="12"/>
  <c r="J31" i="12"/>
  <c r="C32" i="12" s="1"/>
  <c r="K25" i="11" l="1"/>
  <c r="F27" i="11"/>
  <c r="I25" i="11"/>
  <c r="J25" i="11" s="1"/>
  <c r="B26" i="11" s="1"/>
  <c r="D26" i="11"/>
  <c r="H26" i="11"/>
  <c r="H27" i="11" s="1"/>
  <c r="G33" i="13"/>
  <c r="H33" i="13"/>
  <c r="L31" i="13"/>
  <c r="K31" i="13"/>
  <c r="J31" i="13"/>
  <c r="C32" i="13" s="1"/>
  <c r="D33" i="13" s="1"/>
  <c r="I32" i="13"/>
  <c r="D33" i="12"/>
  <c r="E33" i="12"/>
  <c r="M34" i="12"/>
  <c r="B32" i="12"/>
  <c r="C26" i="11" l="1"/>
  <c r="E27" i="11" s="1"/>
  <c r="L26" i="11"/>
  <c r="K26" i="11"/>
  <c r="I26" i="11"/>
  <c r="J26" i="11" s="1"/>
  <c r="D27" i="11"/>
  <c r="I27" i="11" s="1"/>
  <c r="G28" i="11"/>
  <c r="M28" i="11" s="1"/>
  <c r="F28" i="11"/>
  <c r="G29" i="11" s="1"/>
  <c r="M29" i="11" s="1"/>
  <c r="B32" i="13"/>
  <c r="E33" i="13"/>
  <c r="M33" i="13"/>
  <c r="G34" i="13"/>
  <c r="L32" i="12"/>
  <c r="K32" i="12"/>
  <c r="J32" i="12"/>
  <c r="C33" i="12" s="1"/>
  <c r="D34" i="12" s="1"/>
  <c r="I33" i="12"/>
  <c r="H34" i="12"/>
  <c r="E34" i="12"/>
  <c r="F34" i="12"/>
  <c r="H28" i="11" l="1"/>
  <c r="C27" i="11"/>
  <c r="B27" i="11"/>
  <c r="M34" i="13"/>
  <c r="F34" i="13"/>
  <c r="G35" i="13" s="1"/>
  <c r="H34" i="13"/>
  <c r="L32" i="13"/>
  <c r="K32" i="13"/>
  <c r="J32" i="13"/>
  <c r="C33" i="13" s="1"/>
  <c r="I33" i="13"/>
  <c r="F35" i="12"/>
  <c r="G35" i="12"/>
  <c r="I34" i="12"/>
  <c r="H35" i="12"/>
  <c r="B33" i="12"/>
  <c r="J27" i="11" l="1"/>
  <c r="B28" i="11"/>
  <c r="L27" i="11"/>
  <c r="K27" i="11"/>
  <c r="C28" i="11"/>
  <c r="E28" i="11"/>
  <c r="D28" i="11"/>
  <c r="M35" i="13"/>
  <c r="B33" i="13"/>
  <c r="D34" i="13"/>
  <c r="E34" i="13"/>
  <c r="L33" i="12"/>
  <c r="K33" i="12"/>
  <c r="G36" i="12"/>
  <c r="M35" i="12"/>
  <c r="J33" i="12"/>
  <c r="C34" i="12" s="1"/>
  <c r="F29" i="11" l="1"/>
  <c r="E29" i="11"/>
  <c r="L28" i="11"/>
  <c r="K28" i="11"/>
  <c r="D29" i="11"/>
  <c r="H29" i="11"/>
  <c r="H30" i="11" s="1"/>
  <c r="I28" i="11"/>
  <c r="J28" i="11" s="1"/>
  <c r="B29" i="11" s="1"/>
  <c r="F35" i="13"/>
  <c r="I34" i="13"/>
  <c r="H35" i="13"/>
  <c r="L33" i="13"/>
  <c r="K33" i="13"/>
  <c r="J33" i="13"/>
  <c r="C34" i="13" s="1"/>
  <c r="D35" i="13" s="1"/>
  <c r="D35" i="12"/>
  <c r="E35" i="12"/>
  <c r="M36" i="12"/>
  <c r="B34" i="12"/>
  <c r="L29" i="11" l="1"/>
  <c r="I29" i="11"/>
  <c r="J29" i="11" s="1"/>
  <c r="B30" i="11" s="1"/>
  <c r="C29" i="11"/>
  <c r="G30" i="11"/>
  <c r="M30" i="11" s="1"/>
  <c r="F30" i="11"/>
  <c r="B34" i="13"/>
  <c r="J34" i="13" s="1"/>
  <c r="C35" i="13" s="1"/>
  <c r="G36" i="13"/>
  <c r="E35" i="13"/>
  <c r="L34" i="12"/>
  <c r="K34" i="12"/>
  <c r="J34" i="12"/>
  <c r="C35" i="12" s="1"/>
  <c r="E36" i="12" s="1"/>
  <c r="F36" i="12"/>
  <c r="I35" i="12"/>
  <c r="H36" i="12"/>
  <c r="C30" i="11" l="1"/>
  <c r="D36" i="12"/>
  <c r="D30" i="11"/>
  <c r="E30" i="11"/>
  <c r="E31" i="11" s="1"/>
  <c r="L30" i="11"/>
  <c r="K30" i="11"/>
  <c r="G31" i="11"/>
  <c r="M31" i="11" s="1"/>
  <c r="F31" i="11"/>
  <c r="K29" i="11"/>
  <c r="H37" i="12"/>
  <c r="D36" i="13"/>
  <c r="E36" i="13"/>
  <c r="M36" i="13"/>
  <c r="I35" i="13"/>
  <c r="H36" i="13"/>
  <c r="F36" i="13"/>
  <c r="B35" i="13"/>
  <c r="L34" i="13"/>
  <c r="K34" i="13"/>
  <c r="F37" i="12"/>
  <c r="G37" i="12"/>
  <c r="I36" i="12"/>
  <c r="B35" i="12"/>
  <c r="G32" i="11" l="1"/>
  <c r="M32" i="11" s="1"/>
  <c r="F32" i="11"/>
  <c r="F37" i="13"/>
  <c r="D31" i="11"/>
  <c r="I30" i="11"/>
  <c r="J30" i="11" s="1"/>
  <c r="H31" i="11"/>
  <c r="H32" i="11" s="1"/>
  <c r="L35" i="13"/>
  <c r="K35" i="13"/>
  <c r="H37" i="13"/>
  <c r="I36" i="13"/>
  <c r="J35" i="13"/>
  <c r="C36" i="13" s="1"/>
  <c r="E37" i="13" s="1"/>
  <c r="G37" i="13"/>
  <c r="K35" i="12"/>
  <c r="L35" i="12"/>
  <c r="J35" i="12"/>
  <c r="C36" i="12" s="1"/>
  <c r="G38" i="12"/>
  <c r="M37" i="12"/>
  <c r="B31" i="11" l="1"/>
  <c r="C31" i="11"/>
  <c r="G33" i="11"/>
  <c r="M33" i="11" s="1"/>
  <c r="I31" i="11"/>
  <c r="J31" i="11" s="1"/>
  <c r="B32" i="11" s="1"/>
  <c r="F38" i="13"/>
  <c r="M37" i="13"/>
  <c r="G38" i="13"/>
  <c r="D37" i="13"/>
  <c r="B36" i="13"/>
  <c r="M38" i="12"/>
  <c r="B36" i="12"/>
  <c r="E37" i="12"/>
  <c r="D37" i="12"/>
  <c r="L31" i="11" l="1"/>
  <c r="K31" i="11"/>
  <c r="L32" i="11"/>
  <c r="C32" i="11"/>
  <c r="E32" i="11"/>
  <c r="D32" i="11"/>
  <c r="I37" i="13"/>
  <c r="L36" i="13"/>
  <c r="K36" i="13"/>
  <c r="H38" i="13"/>
  <c r="J36" i="13"/>
  <c r="C37" i="13" s="1"/>
  <c r="M38" i="13"/>
  <c r="G39" i="13"/>
  <c r="I37" i="12"/>
  <c r="H38" i="12"/>
  <c r="F38" i="12"/>
  <c r="L36" i="12"/>
  <c r="K36" i="12"/>
  <c r="J36" i="12"/>
  <c r="C37" i="12" s="1"/>
  <c r="I32" i="11" l="1"/>
  <c r="J32" i="11" s="1"/>
  <c r="B33" i="11" s="1"/>
  <c r="D33" i="11"/>
  <c r="H33" i="11"/>
  <c r="E33" i="11"/>
  <c r="F33" i="11"/>
  <c r="C33" i="11"/>
  <c r="K32" i="11"/>
  <c r="E38" i="13"/>
  <c r="M39" i="13"/>
  <c r="B37" i="13"/>
  <c r="D38" i="13"/>
  <c r="B37" i="12"/>
  <c r="J37" i="12" s="1"/>
  <c r="C38" i="12" s="1"/>
  <c r="G39" i="12"/>
  <c r="E38" i="12"/>
  <c r="D38" i="12"/>
  <c r="H34" i="11" l="1"/>
  <c r="G34" i="11"/>
  <c r="M34" i="11" s="1"/>
  <c r="F34" i="11"/>
  <c r="I33" i="11"/>
  <c r="J33" i="11" s="1"/>
  <c r="B34" i="11" s="1"/>
  <c r="D34" i="11"/>
  <c r="E34" i="11"/>
  <c r="L33" i="11"/>
  <c r="K33" i="11"/>
  <c r="I38" i="13"/>
  <c r="H39" i="13"/>
  <c r="F39" i="13"/>
  <c r="L37" i="13"/>
  <c r="K37" i="13"/>
  <c r="J37" i="13"/>
  <c r="C38" i="13" s="1"/>
  <c r="E39" i="12"/>
  <c r="D39" i="12"/>
  <c r="I38" i="12"/>
  <c r="M39" i="12"/>
  <c r="F39" i="12"/>
  <c r="F40" i="12" s="1"/>
  <c r="H39" i="12"/>
  <c r="H40" i="12" s="1"/>
  <c r="B38" i="12"/>
  <c r="L37" i="12"/>
  <c r="K37" i="12"/>
  <c r="C34" i="11" l="1"/>
  <c r="I34" i="11"/>
  <c r="J34" i="11" s="1"/>
  <c r="E35" i="11"/>
  <c r="K34" i="11"/>
  <c r="B35" i="11"/>
  <c r="L34" i="11"/>
  <c r="C35" i="11"/>
  <c r="D35" i="11"/>
  <c r="G35" i="11"/>
  <c r="M35" i="11" s="1"/>
  <c r="F35" i="11"/>
  <c r="H35" i="11"/>
  <c r="B38" i="13"/>
  <c r="J38" i="13" s="1"/>
  <c r="C39" i="13" s="1"/>
  <c r="G40" i="13"/>
  <c r="E39" i="13"/>
  <c r="D39" i="13"/>
  <c r="L38" i="12"/>
  <c r="K38" i="12"/>
  <c r="J38" i="12"/>
  <c r="C39" i="12" s="1"/>
  <c r="D40" i="12" s="1"/>
  <c r="G40" i="12"/>
  <c r="I39" i="12"/>
  <c r="H36" i="11" l="1"/>
  <c r="I35" i="11"/>
  <c r="J35" i="11" s="1"/>
  <c r="B36" i="11" s="1"/>
  <c r="D36" i="11"/>
  <c r="G36" i="11"/>
  <c r="M36" i="11" s="1"/>
  <c r="F36" i="11"/>
  <c r="C36" i="11"/>
  <c r="E36" i="11"/>
  <c r="E37" i="11" s="1"/>
  <c r="L35" i="11"/>
  <c r="K35" i="11"/>
  <c r="E40" i="12"/>
  <c r="F41" i="12" s="1"/>
  <c r="D40" i="13"/>
  <c r="I39" i="13"/>
  <c r="H40" i="13"/>
  <c r="K38" i="13"/>
  <c r="B39" i="13"/>
  <c r="L38" i="13"/>
  <c r="E40" i="13"/>
  <c r="M40" i="13"/>
  <c r="F40" i="13"/>
  <c r="B39" i="12"/>
  <c r="M40" i="12"/>
  <c r="G41" i="12"/>
  <c r="F41" i="13" l="1"/>
  <c r="I40" i="12"/>
  <c r="H37" i="11"/>
  <c r="H41" i="12"/>
  <c r="I36" i="11"/>
  <c r="J36" i="11" s="1"/>
  <c r="B37" i="11" s="1"/>
  <c r="D37" i="11"/>
  <c r="G37" i="11"/>
  <c r="M37" i="11" s="1"/>
  <c r="F37" i="11"/>
  <c r="L36" i="11"/>
  <c r="K36" i="11"/>
  <c r="H41" i="13"/>
  <c r="I40" i="13"/>
  <c r="G41" i="13"/>
  <c r="L39" i="13"/>
  <c r="K39" i="13"/>
  <c r="J39" i="13"/>
  <c r="C40" i="13" s="1"/>
  <c r="M41" i="12"/>
  <c r="G42" i="12"/>
  <c r="L39" i="12"/>
  <c r="K39" i="12"/>
  <c r="J39" i="12"/>
  <c r="C40" i="12" s="1"/>
  <c r="G38" i="11" l="1"/>
  <c r="F38" i="11"/>
  <c r="L37" i="11"/>
  <c r="I37" i="11"/>
  <c r="J37" i="11" s="1"/>
  <c r="B38" i="11" s="1"/>
  <c r="H38" i="11"/>
  <c r="C37" i="11"/>
  <c r="D41" i="13"/>
  <c r="B40" i="13"/>
  <c r="J40" i="13" s="1"/>
  <c r="C41" i="13" s="1"/>
  <c r="G42" i="13"/>
  <c r="M41" i="13"/>
  <c r="E41" i="13"/>
  <c r="D41" i="12"/>
  <c r="E41" i="12"/>
  <c r="M42" i="12"/>
  <c r="B40" i="12"/>
  <c r="L38" i="11" l="1"/>
  <c r="C38" i="11"/>
  <c r="E38" i="11"/>
  <c r="D38" i="11"/>
  <c r="K37" i="11"/>
  <c r="H42" i="13"/>
  <c r="M38" i="11"/>
  <c r="G39" i="11"/>
  <c r="M39" i="11" s="1"/>
  <c r="M42" i="13"/>
  <c r="E42" i="13"/>
  <c r="F42" i="13"/>
  <c r="B41" i="13"/>
  <c r="L40" i="13"/>
  <c r="K40" i="13"/>
  <c r="D42" i="13"/>
  <c r="I41" i="13"/>
  <c r="L40" i="12"/>
  <c r="K40" i="12"/>
  <c r="J40" i="12"/>
  <c r="C41" i="12" s="1"/>
  <c r="F42" i="12"/>
  <c r="I41" i="12"/>
  <c r="H42" i="12"/>
  <c r="J41" i="13" l="1"/>
  <c r="C42" i="13" s="1"/>
  <c r="I38" i="11"/>
  <c r="J38" i="11" s="1"/>
  <c r="B39" i="11" s="1"/>
  <c r="D39" i="11"/>
  <c r="F39" i="11"/>
  <c r="G40" i="11" s="1"/>
  <c r="E39" i="11"/>
  <c r="F40" i="11" s="1"/>
  <c r="K38" i="11"/>
  <c r="F43" i="13"/>
  <c r="H39" i="11"/>
  <c r="H40" i="11" s="1"/>
  <c r="D43" i="13"/>
  <c r="I42" i="13"/>
  <c r="B42" i="13"/>
  <c r="L41" i="13"/>
  <c r="K41" i="13"/>
  <c r="E43" i="13"/>
  <c r="G43" i="13"/>
  <c r="H43" i="13"/>
  <c r="D42" i="12"/>
  <c r="E42" i="12"/>
  <c r="G43" i="12"/>
  <c r="B41" i="12"/>
  <c r="H44" i="13" l="1"/>
  <c r="J42" i="13"/>
  <c r="C43" i="13" s="1"/>
  <c r="M40" i="11"/>
  <c r="G41" i="11"/>
  <c r="M41" i="11" s="1"/>
  <c r="L39" i="11"/>
  <c r="I39" i="11"/>
  <c r="J39" i="11" s="1"/>
  <c r="B40" i="11" s="1"/>
  <c r="F44" i="13"/>
  <c r="C39" i="11"/>
  <c r="H43" i="12"/>
  <c r="M43" i="13"/>
  <c r="G44" i="13"/>
  <c r="B43" i="13"/>
  <c r="L42" i="13"/>
  <c r="K42" i="13"/>
  <c r="D44" i="13"/>
  <c r="I43" i="13"/>
  <c r="E44" i="13"/>
  <c r="M43" i="12"/>
  <c r="L41" i="12"/>
  <c r="K41" i="12"/>
  <c r="F43" i="12"/>
  <c r="J41" i="12"/>
  <c r="C42" i="12" s="1"/>
  <c r="D43" i="12" s="1"/>
  <c r="I42" i="12"/>
  <c r="J43" i="13" l="1"/>
  <c r="C44" i="13" s="1"/>
  <c r="E40" i="11"/>
  <c r="C40" i="11"/>
  <c r="L40" i="11"/>
  <c r="D40" i="11"/>
  <c r="K39" i="11"/>
  <c r="E45" i="13"/>
  <c r="B44" i="13"/>
  <c r="L43" i="13"/>
  <c r="K43" i="13"/>
  <c r="M44" i="13"/>
  <c r="G45" i="13"/>
  <c r="D45" i="13"/>
  <c r="I44" i="13"/>
  <c r="H45" i="13"/>
  <c r="F45" i="13"/>
  <c r="E43" i="12"/>
  <c r="B42" i="12"/>
  <c r="G44" i="12"/>
  <c r="D41" i="11" l="1"/>
  <c r="H41" i="11"/>
  <c r="I40" i="11"/>
  <c r="J40" i="11" s="1"/>
  <c r="J44" i="13"/>
  <c r="C45" i="13" s="1"/>
  <c r="D46" i="13" s="1"/>
  <c r="F46" i="13"/>
  <c r="K40" i="11"/>
  <c r="F41" i="11"/>
  <c r="G42" i="11" s="1"/>
  <c r="M42" i="11" s="1"/>
  <c r="E41" i="11"/>
  <c r="M45" i="13"/>
  <c r="G46" i="13"/>
  <c r="E46" i="13"/>
  <c r="F47" i="13" s="1"/>
  <c r="H46" i="13"/>
  <c r="I45" i="13"/>
  <c r="L44" i="13"/>
  <c r="K44" i="13"/>
  <c r="L42" i="12"/>
  <c r="K42" i="12"/>
  <c r="J42" i="12"/>
  <c r="C43" i="12" s="1"/>
  <c r="E44" i="12" s="1"/>
  <c r="M44" i="12"/>
  <c r="F44" i="12"/>
  <c r="G45" i="12" s="1"/>
  <c r="H44" i="12"/>
  <c r="I43" i="12"/>
  <c r="B41" i="11" l="1"/>
  <c r="C41" i="11"/>
  <c r="H42" i="11"/>
  <c r="F42" i="11"/>
  <c r="G43" i="11" s="1"/>
  <c r="M43" i="11" s="1"/>
  <c r="E42" i="11"/>
  <c r="B45" i="13"/>
  <c r="I41" i="11"/>
  <c r="J41" i="11" s="1"/>
  <c r="B42" i="11" s="1"/>
  <c r="J45" i="13"/>
  <c r="C46" i="13" s="1"/>
  <c r="D47" i="13" s="1"/>
  <c r="L45" i="13"/>
  <c r="K45" i="13"/>
  <c r="H47" i="13"/>
  <c r="M46" i="13"/>
  <c r="G47" i="13"/>
  <c r="I46" i="13"/>
  <c r="M45" i="12"/>
  <c r="D44" i="12"/>
  <c r="F45" i="12"/>
  <c r="B43" i="12"/>
  <c r="L42" i="11" l="1"/>
  <c r="E47" i="13"/>
  <c r="F43" i="11"/>
  <c r="G44" i="11" s="1"/>
  <c r="M44" i="11" s="1"/>
  <c r="C42" i="11"/>
  <c r="D42" i="11"/>
  <c r="B46" i="13"/>
  <c r="J46" i="13" s="1"/>
  <c r="C47" i="13" s="1"/>
  <c r="D48" i="13" s="1"/>
  <c r="L41" i="11"/>
  <c r="K41" i="11"/>
  <c r="H48" i="13"/>
  <c r="F48" i="13"/>
  <c r="M47" i="13"/>
  <c r="G48" i="13"/>
  <c r="L43" i="12"/>
  <c r="K43" i="12"/>
  <c r="I44" i="12"/>
  <c r="H45" i="12"/>
  <c r="J43" i="12"/>
  <c r="C44" i="12" s="1"/>
  <c r="G46" i="12"/>
  <c r="E48" i="13" l="1"/>
  <c r="I42" i="11"/>
  <c r="J42" i="11" s="1"/>
  <c r="B43" i="11" s="1"/>
  <c r="D43" i="11"/>
  <c r="H43" i="11"/>
  <c r="K46" i="13"/>
  <c r="L46" i="13"/>
  <c r="B47" i="13"/>
  <c r="L47" i="13" s="1"/>
  <c r="C43" i="11"/>
  <c r="E43" i="11"/>
  <c r="K42" i="11"/>
  <c r="F49" i="13"/>
  <c r="I47" i="13"/>
  <c r="J47" i="13" s="1"/>
  <c r="C48" i="13" s="1"/>
  <c r="M48" i="13"/>
  <c r="G49" i="13"/>
  <c r="H49" i="13"/>
  <c r="I48" i="13"/>
  <c r="M46" i="12"/>
  <c r="E45" i="12"/>
  <c r="B44" i="12"/>
  <c r="D45" i="12"/>
  <c r="F44" i="11" l="1"/>
  <c r="G45" i="11" s="1"/>
  <c r="M45" i="11" s="1"/>
  <c r="E44" i="11"/>
  <c r="I43" i="11"/>
  <c r="J43" i="11" s="1"/>
  <c r="B44" i="11" s="1"/>
  <c r="D44" i="11"/>
  <c r="H44" i="11"/>
  <c r="H45" i="11" s="1"/>
  <c r="L43" i="11"/>
  <c r="K43" i="11"/>
  <c r="K47" i="13"/>
  <c r="M49" i="13"/>
  <c r="G50" i="13"/>
  <c r="D49" i="13"/>
  <c r="E49" i="13"/>
  <c r="B48" i="13"/>
  <c r="L44" i="12"/>
  <c r="K44" i="12"/>
  <c r="J44" i="12"/>
  <c r="C45" i="12" s="1"/>
  <c r="D46" i="12" s="1"/>
  <c r="I45" i="12"/>
  <c r="H46" i="12"/>
  <c r="F46" i="12"/>
  <c r="C44" i="11" l="1"/>
  <c r="L44" i="11"/>
  <c r="K44" i="11"/>
  <c r="F45" i="11"/>
  <c r="G46" i="11" s="1"/>
  <c r="M46" i="11" s="1"/>
  <c r="E45" i="11"/>
  <c r="F46" i="11" s="1"/>
  <c r="G47" i="11" s="1"/>
  <c r="M47" i="11" s="1"/>
  <c r="I44" i="11"/>
  <c r="J44" i="11" s="1"/>
  <c r="B45" i="11" s="1"/>
  <c r="L45" i="11" s="1"/>
  <c r="D45" i="11"/>
  <c r="E46" i="12"/>
  <c r="H47" i="12" s="1"/>
  <c r="F50" i="13"/>
  <c r="G51" i="13" s="1"/>
  <c r="M50" i="13"/>
  <c r="L48" i="13"/>
  <c r="K48" i="13"/>
  <c r="I49" i="13"/>
  <c r="H50" i="13"/>
  <c r="J48" i="13"/>
  <c r="C49" i="13" s="1"/>
  <c r="G47" i="12"/>
  <c r="B45" i="12"/>
  <c r="J45" i="12" s="1"/>
  <c r="C46" i="12" s="1"/>
  <c r="C45" i="11" l="1"/>
  <c r="F47" i="12"/>
  <c r="I46" i="12"/>
  <c r="I45" i="11"/>
  <c r="J45" i="11" s="1"/>
  <c r="H46" i="11"/>
  <c r="D50" i="13"/>
  <c r="B49" i="13"/>
  <c r="J49" i="13" s="1"/>
  <c r="C50" i="13" s="1"/>
  <c r="M51" i="13"/>
  <c r="E50" i="13"/>
  <c r="E47" i="12"/>
  <c r="F48" i="12" s="1"/>
  <c r="D47" i="12"/>
  <c r="G48" i="12"/>
  <c r="M47" i="12"/>
  <c r="L45" i="12"/>
  <c r="K45" i="12"/>
  <c r="B46" i="12"/>
  <c r="D46" i="11"/>
  <c r="K45" i="11"/>
  <c r="E46" i="11"/>
  <c r="F47" i="11" s="1"/>
  <c r="G48" i="11" s="1"/>
  <c r="M48" i="11" s="1"/>
  <c r="H48" i="12" l="1"/>
  <c r="B46" i="11"/>
  <c r="C46" i="11"/>
  <c r="D51" i="13"/>
  <c r="I50" i="13"/>
  <c r="E51" i="13"/>
  <c r="L49" i="13"/>
  <c r="B50" i="13"/>
  <c r="K49" i="13"/>
  <c r="H51" i="13"/>
  <c r="F51" i="13"/>
  <c r="L46" i="12"/>
  <c r="K46" i="12"/>
  <c r="J46" i="12"/>
  <c r="C47" i="12" s="1"/>
  <c r="D48" i="12" s="1"/>
  <c r="G49" i="12"/>
  <c r="M48" i="12"/>
  <c r="I47" i="12"/>
  <c r="D47" i="11"/>
  <c r="E47" i="11"/>
  <c r="F48" i="11" s="1"/>
  <c r="G49" i="11" s="1"/>
  <c r="M49" i="11" s="1"/>
  <c r="I46" i="11"/>
  <c r="J46" i="11" s="1"/>
  <c r="B47" i="11" s="1"/>
  <c r="H47" i="11"/>
  <c r="H48" i="11" s="1"/>
  <c r="I47" i="11"/>
  <c r="J47" i="11" l="1"/>
  <c r="L46" i="11"/>
  <c r="K46" i="11"/>
  <c r="H52" i="13"/>
  <c r="E48" i="12"/>
  <c r="F49" i="12" s="1"/>
  <c r="G50" i="12" s="1"/>
  <c r="K50" i="13"/>
  <c r="L50" i="13"/>
  <c r="I51" i="13"/>
  <c r="F52" i="13"/>
  <c r="G52" i="13"/>
  <c r="J50" i="13"/>
  <c r="C51" i="13" s="1"/>
  <c r="I48" i="12"/>
  <c r="M49" i="12"/>
  <c r="B47" i="12"/>
  <c r="C47" i="11"/>
  <c r="C48" i="11" s="1"/>
  <c r="B48" i="11"/>
  <c r="L47" i="11"/>
  <c r="K47" i="11"/>
  <c r="L48" i="11"/>
  <c r="D48" i="11" l="1"/>
  <c r="H49" i="12"/>
  <c r="M52" i="13"/>
  <c r="G53" i="13"/>
  <c r="D52" i="13"/>
  <c r="E52" i="13"/>
  <c r="B51" i="13"/>
  <c r="K47" i="12"/>
  <c r="L47" i="12"/>
  <c r="M50" i="12"/>
  <c r="J47" i="12"/>
  <c r="C48" i="12" s="1"/>
  <c r="E48" i="11"/>
  <c r="K48" i="11" s="1"/>
  <c r="D49" i="11"/>
  <c r="E49" i="11" l="1"/>
  <c r="L51" i="13"/>
  <c r="K51" i="13"/>
  <c r="I52" i="13"/>
  <c r="H53" i="13"/>
  <c r="J51" i="13"/>
  <c r="C52" i="13" s="1"/>
  <c r="F53" i="13"/>
  <c r="G54" i="13" s="1"/>
  <c r="M53" i="13"/>
  <c r="D49" i="12"/>
  <c r="E49" i="12"/>
  <c r="B48" i="12"/>
  <c r="F49" i="11"/>
  <c r="G50" i="11" s="1"/>
  <c r="M50" i="11" s="1"/>
  <c r="H49" i="11"/>
  <c r="I48" i="11"/>
  <c r="J48" i="11" s="1"/>
  <c r="H50" i="11" l="1"/>
  <c r="F50" i="11"/>
  <c r="G51" i="11" s="1"/>
  <c r="M51" i="11" s="1"/>
  <c r="I49" i="11"/>
  <c r="M54" i="13"/>
  <c r="E53" i="13"/>
  <c r="D53" i="13"/>
  <c r="B52" i="13"/>
  <c r="K48" i="12"/>
  <c r="L48" i="12"/>
  <c r="J48" i="12"/>
  <c r="C49" i="12" s="1"/>
  <c r="E50" i="12" s="1"/>
  <c r="F50" i="12"/>
  <c r="I49" i="12"/>
  <c r="H50" i="12"/>
  <c r="B49" i="11"/>
  <c r="C49" i="11"/>
  <c r="L49" i="11"/>
  <c r="J49" i="11" l="1"/>
  <c r="B50" i="11" s="1"/>
  <c r="L50" i="11" s="1"/>
  <c r="D50" i="12"/>
  <c r="H51" i="12" s="1"/>
  <c r="I53" i="13"/>
  <c r="H54" i="13"/>
  <c r="L52" i="13"/>
  <c r="K52" i="13"/>
  <c r="J52" i="13"/>
  <c r="C53" i="13" s="1"/>
  <c r="F54" i="13"/>
  <c r="I50" i="12"/>
  <c r="F51" i="12"/>
  <c r="G51" i="12"/>
  <c r="B49" i="12"/>
  <c r="C50" i="11"/>
  <c r="D50" i="11"/>
  <c r="D51" i="11" s="1"/>
  <c r="K49" i="11"/>
  <c r="E50" i="11"/>
  <c r="F51" i="11" s="1"/>
  <c r="G52" i="11" s="1"/>
  <c r="M52" i="11" s="1"/>
  <c r="G55" i="13" l="1"/>
  <c r="E54" i="13"/>
  <c r="B53" i="13"/>
  <c r="D54" i="13"/>
  <c r="L49" i="12"/>
  <c r="K49" i="12"/>
  <c r="M51" i="12"/>
  <c r="G52" i="12"/>
  <c r="J49" i="12"/>
  <c r="C50" i="12" s="1"/>
  <c r="K50" i="11"/>
  <c r="E51" i="11"/>
  <c r="F52" i="11" s="1"/>
  <c r="I50" i="11"/>
  <c r="J50" i="11" s="1"/>
  <c r="B51" i="11" s="1"/>
  <c r="H51" i="11"/>
  <c r="I51" i="11" l="1"/>
  <c r="H52" i="11"/>
  <c r="M55" i="13"/>
  <c r="I54" i="13"/>
  <c r="H55" i="13"/>
  <c r="L53" i="13"/>
  <c r="K53" i="13"/>
  <c r="J53" i="13"/>
  <c r="C54" i="13" s="1"/>
  <c r="F55" i="13"/>
  <c r="D51" i="12"/>
  <c r="E51" i="12"/>
  <c r="M52" i="12"/>
  <c r="B50" i="12"/>
  <c r="C51" i="11"/>
  <c r="J51" i="11"/>
  <c r="B52" i="11"/>
  <c r="L51" i="11"/>
  <c r="G53" i="11"/>
  <c r="M53" i="11" s="1"/>
  <c r="L52" i="11"/>
  <c r="B54" i="13" l="1"/>
  <c r="J54" i="13" s="1"/>
  <c r="C55" i="13" s="1"/>
  <c r="D55" i="13"/>
  <c r="G56" i="13"/>
  <c r="E55" i="13"/>
  <c r="L50" i="12"/>
  <c r="K50" i="12"/>
  <c r="J50" i="12"/>
  <c r="C51" i="12" s="1"/>
  <c r="D52" i="12" s="1"/>
  <c r="F52" i="12"/>
  <c r="I51" i="12"/>
  <c r="H52" i="12"/>
  <c r="C52" i="11"/>
  <c r="E52" i="11"/>
  <c r="D52" i="11"/>
  <c r="K51" i="11"/>
  <c r="K52" i="11" l="1"/>
  <c r="E52" i="12"/>
  <c r="I52" i="12" s="1"/>
  <c r="H53" i="12"/>
  <c r="E56" i="13"/>
  <c r="D56" i="13"/>
  <c r="I55" i="13"/>
  <c r="F56" i="13"/>
  <c r="F57" i="13" s="1"/>
  <c r="M56" i="13"/>
  <c r="H56" i="13"/>
  <c r="H57" i="13" s="1"/>
  <c r="B55" i="13"/>
  <c r="L54" i="13"/>
  <c r="K54" i="13"/>
  <c r="G53" i="12"/>
  <c r="B51" i="12"/>
  <c r="J51" i="12" s="1"/>
  <c r="C52" i="12" s="1"/>
  <c r="D53" i="11"/>
  <c r="I52" i="11"/>
  <c r="J52" i="11" s="1"/>
  <c r="B53" i="11" s="1"/>
  <c r="H53" i="11"/>
  <c r="F53" i="11"/>
  <c r="E53" i="11"/>
  <c r="G57" i="13" l="1"/>
  <c r="F53" i="12"/>
  <c r="M57" i="13"/>
  <c r="G58" i="13"/>
  <c r="L55" i="13"/>
  <c r="K55" i="13"/>
  <c r="J55" i="13"/>
  <c r="C56" i="13" s="1"/>
  <c r="I56" i="13"/>
  <c r="E53" i="12"/>
  <c r="D53" i="12"/>
  <c r="M53" i="12"/>
  <c r="G54" i="12"/>
  <c r="B52" i="12"/>
  <c r="J52" i="12" s="1"/>
  <c r="C53" i="12" s="1"/>
  <c r="L51" i="12"/>
  <c r="K51" i="12"/>
  <c r="C53" i="11"/>
  <c r="H54" i="11"/>
  <c r="F54" i="11"/>
  <c r="G54" i="11"/>
  <c r="L53" i="11"/>
  <c r="I53" i="11"/>
  <c r="F54" i="12" l="1"/>
  <c r="E57" i="13"/>
  <c r="M58" i="13"/>
  <c r="D57" i="13"/>
  <c r="B56" i="13"/>
  <c r="D54" i="12"/>
  <c r="I53" i="12"/>
  <c r="H54" i="12"/>
  <c r="B53" i="12"/>
  <c r="L52" i="12"/>
  <c r="K52" i="12"/>
  <c r="M54" i="12"/>
  <c r="G55" i="12"/>
  <c r="E54" i="12"/>
  <c r="J53" i="11"/>
  <c r="B54" i="11" s="1"/>
  <c r="D54" i="11"/>
  <c r="K53" i="11"/>
  <c r="E54" i="11"/>
  <c r="M54" i="11"/>
  <c r="G55" i="11"/>
  <c r="I57" i="13" l="1"/>
  <c r="H58" i="13"/>
  <c r="F58" i="13"/>
  <c r="L56" i="13"/>
  <c r="K56" i="13"/>
  <c r="J56" i="13"/>
  <c r="C57" i="13" s="1"/>
  <c r="F55" i="12"/>
  <c r="G56" i="12" s="1"/>
  <c r="L53" i="12"/>
  <c r="K53" i="12"/>
  <c r="M55" i="12"/>
  <c r="J53" i="12"/>
  <c r="C54" i="12" s="1"/>
  <c r="D55" i="12" s="1"/>
  <c r="I54" i="12"/>
  <c r="H55" i="12"/>
  <c r="C54" i="11"/>
  <c r="M55" i="11"/>
  <c r="F55" i="11"/>
  <c r="H55" i="11"/>
  <c r="I54" i="11"/>
  <c r="J54" i="11" s="1"/>
  <c r="B55" i="11" s="1"/>
  <c r="L54" i="11"/>
  <c r="B57" i="13" l="1"/>
  <c r="J57" i="13"/>
  <c r="C58" i="13" s="1"/>
  <c r="G59" i="13"/>
  <c r="E58" i="13"/>
  <c r="D58" i="13"/>
  <c r="M56" i="12"/>
  <c r="B54" i="12"/>
  <c r="E55" i="12"/>
  <c r="C55" i="11"/>
  <c r="L55" i="11"/>
  <c r="D55" i="11"/>
  <c r="D56" i="11" s="1"/>
  <c r="E55" i="11"/>
  <c r="E56" i="11" s="1"/>
  <c r="K54" i="11"/>
  <c r="G56" i="11"/>
  <c r="M56" i="11" s="1"/>
  <c r="E59" i="13" l="1"/>
  <c r="D59" i="13"/>
  <c r="I58" i="13"/>
  <c r="H59" i="13"/>
  <c r="M59" i="13"/>
  <c r="F59" i="13"/>
  <c r="F60" i="13" s="1"/>
  <c r="L57" i="13"/>
  <c r="K57" i="13"/>
  <c r="B58" i="13"/>
  <c r="L54" i="12"/>
  <c r="K54" i="12"/>
  <c r="F56" i="12"/>
  <c r="J54" i="12"/>
  <c r="C55" i="12" s="1"/>
  <c r="H56" i="12"/>
  <c r="I55" i="12"/>
  <c r="I55" i="11"/>
  <c r="F56" i="11"/>
  <c r="G57" i="11" s="1"/>
  <c r="M57" i="11" s="1"/>
  <c r="H56" i="11"/>
  <c r="H57" i="11" s="1"/>
  <c r="K55" i="11"/>
  <c r="L58" i="13" l="1"/>
  <c r="K58" i="13"/>
  <c r="G60" i="13"/>
  <c r="H60" i="13"/>
  <c r="J58" i="13"/>
  <c r="C59" i="13" s="1"/>
  <c r="D60" i="13" s="1"/>
  <c r="I59" i="13"/>
  <c r="D56" i="12"/>
  <c r="E56" i="12"/>
  <c r="F57" i="12" s="1"/>
  <c r="G57" i="12"/>
  <c r="B55" i="12"/>
  <c r="J55" i="11"/>
  <c r="F57" i="11"/>
  <c r="I56" i="11"/>
  <c r="B59" i="13" l="1"/>
  <c r="E60" i="13"/>
  <c r="I60" i="13" s="1"/>
  <c r="M60" i="13"/>
  <c r="G61" i="13"/>
  <c r="L55" i="12"/>
  <c r="K55" i="12"/>
  <c r="J55" i="12"/>
  <c r="C56" i="12" s="1"/>
  <c r="E57" i="12" s="1"/>
  <c r="F58" i="12" s="1"/>
  <c r="M57" i="12"/>
  <c r="G58" i="12"/>
  <c r="I56" i="12"/>
  <c r="H57" i="12"/>
  <c r="B56" i="11"/>
  <c r="J56" i="11" s="1"/>
  <c r="B57" i="11" s="1"/>
  <c r="C56" i="11"/>
  <c r="G58" i="11"/>
  <c r="M58" i="11" s="1"/>
  <c r="L56" i="11" l="1"/>
  <c r="D57" i="12"/>
  <c r="H58" i="12" s="1"/>
  <c r="M61" i="13"/>
  <c r="L59" i="13"/>
  <c r="K59" i="13"/>
  <c r="F61" i="13"/>
  <c r="H61" i="13"/>
  <c r="J59" i="13"/>
  <c r="C60" i="13" s="1"/>
  <c r="E61" i="13" s="1"/>
  <c r="I57" i="12"/>
  <c r="G59" i="12"/>
  <c r="M58" i="12"/>
  <c r="B56" i="12"/>
  <c r="C57" i="11"/>
  <c r="D57" i="11"/>
  <c r="E57" i="11"/>
  <c r="K56" i="11"/>
  <c r="L57" i="11"/>
  <c r="K57" i="11" l="1"/>
  <c r="F62" i="13"/>
  <c r="B60" i="13"/>
  <c r="G62" i="13"/>
  <c r="D61" i="13"/>
  <c r="L56" i="12"/>
  <c r="K56" i="12"/>
  <c r="J56" i="12"/>
  <c r="C57" i="12" s="1"/>
  <c r="M59" i="12"/>
  <c r="I57" i="11"/>
  <c r="J57" i="11" s="1"/>
  <c r="B58" i="11" s="1"/>
  <c r="E58" i="11"/>
  <c r="F58" i="11"/>
  <c r="H58" i="11"/>
  <c r="D58" i="11"/>
  <c r="I61" i="13" l="1"/>
  <c r="H62" i="13"/>
  <c r="G63" i="13"/>
  <c r="M62" i="13"/>
  <c r="K60" i="13"/>
  <c r="L60" i="13"/>
  <c r="J60" i="13"/>
  <c r="C61" i="13" s="1"/>
  <c r="D58" i="12"/>
  <c r="E58" i="12"/>
  <c r="B57" i="12"/>
  <c r="C58" i="11"/>
  <c r="D59" i="11" s="1"/>
  <c r="I58" i="11"/>
  <c r="J58" i="11" s="1"/>
  <c r="B59" i="11" s="1"/>
  <c r="H59" i="11"/>
  <c r="G59" i="11"/>
  <c r="F59" i="11"/>
  <c r="L58" i="11"/>
  <c r="E62" i="13" l="1"/>
  <c r="B61" i="13"/>
  <c r="M63" i="13"/>
  <c r="D62" i="13"/>
  <c r="L57" i="12"/>
  <c r="K57" i="12"/>
  <c r="J57" i="12"/>
  <c r="C58" i="12" s="1"/>
  <c r="E59" i="12" s="1"/>
  <c r="F59" i="12"/>
  <c r="I58" i="12"/>
  <c r="H59" i="12"/>
  <c r="C59" i="11"/>
  <c r="D60" i="11" s="1"/>
  <c r="L59" i="11"/>
  <c r="E59" i="11"/>
  <c r="K58" i="11"/>
  <c r="M59" i="11"/>
  <c r="G60" i="11"/>
  <c r="E60" i="11" l="1"/>
  <c r="D59" i="12"/>
  <c r="I59" i="12" s="1"/>
  <c r="F63" i="13"/>
  <c r="I62" i="13"/>
  <c r="H63" i="13"/>
  <c r="L61" i="13"/>
  <c r="K61" i="13"/>
  <c r="J61" i="13"/>
  <c r="C62" i="13" s="1"/>
  <c r="H60" i="12"/>
  <c r="F60" i="12"/>
  <c r="G60" i="12"/>
  <c r="B58" i="12"/>
  <c r="J58" i="12" s="1"/>
  <c r="C59" i="12" s="1"/>
  <c r="H60" i="11"/>
  <c r="M60" i="11"/>
  <c r="K59" i="11"/>
  <c r="F60" i="11"/>
  <c r="I60" i="11" s="1"/>
  <c r="I59" i="11"/>
  <c r="J59" i="11" s="1"/>
  <c r="B60" i="11" s="1"/>
  <c r="J60" i="11" l="1"/>
  <c r="B62" i="13"/>
  <c r="G64" i="13"/>
  <c r="J62" i="13"/>
  <c r="C63" i="13" s="1"/>
  <c r="D63" i="13"/>
  <c r="E63" i="13"/>
  <c r="E60" i="12"/>
  <c r="D60" i="12"/>
  <c r="H61" i="12" s="1"/>
  <c r="F61" i="12"/>
  <c r="L58" i="12"/>
  <c r="K58" i="12"/>
  <c r="B59" i="12"/>
  <c r="G61" i="12"/>
  <c r="M60" i="12"/>
  <c r="C60" i="11"/>
  <c r="C61" i="11" s="1"/>
  <c r="G61" i="11"/>
  <c r="B61" i="11"/>
  <c r="L60" i="11"/>
  <c r="H61" i="11"/>
  <c r="F61" i="11"/>
  <c r="D64" i="13" l="1"/>
  <c r="I63" i="13"/>
  <c r="M64" i="13"/>
  <c r="E64" i="13"/>
  <c r="F64" i="13"/>
  <c r="F65" i="13" s="1"/>
  <c r="H64" i="13"/>
  <c r="K62" i="13"/>
  <c r="B63" i="13"/>
  <c r="L62" i="13"/>
  <c r="K59" i="12"/>
  <c r="L59" i="12"/>
  <c r="G62" i="12"/>
  <c r="M61" i="12"/>
  <c r="J59" i="12"/>
  <c r="C60" i="12" s="1"/>
  <c r="I60" i="12"/>
  <c r="D61" i="11"/>
  <c r="E61" i="11"/>
  <c r="F62" i="11" s="1"/>
  <c r="K60" i="11"/>
  <c r="L61" i="11"/>
  <c r="K61" i="11"/>
  <c r="M61" i="11"/>
  <c r="G62" i="11"/>
  <c r="M62" i="11" s="1"/>
  <c r="H65" i="13" l="1"/>
  <c r="G65" i="13"/>
  <c r="I64" i="13"/>
  <c r="L63" i="13"/>
  <c r="K63" i="13"/>
  <c r="J63" i="13"/>
  <c r="C64" i="13" s="1"/>
  <c r="E61" i="12"/>
  <c r="D61" i="12"/>
  <c r="M62" i="12"/>
  <c r="B60" i="12"/>
  <c r="G63" i="11"/>
  <c r="M63" i="11" s="1"/>
  <c r="I61" i="11"/>
  <c r="J61" i="11" s="1"/>
  <c r="D62" i="11"/>
  <c r="H62" i="11"/>
  <c r="E62" i="11"/>
  <c r="F63" i="11" s="1"/>
  <c r="E65" i="13" l="1"/>
  <c r="B64" i="13"/>
  <c r="D65" i="13"/>
  <c r="G66" i="13"/>
  <c r="M65" i="13"/>
  <c r="K60" i="12"/>
  <c r="L60" i="12"/>
  <c r="I61" i="12"/>
  <c r="H62" i="12"/>
  <c r="F62" i="12"/>
  <c r="J60" i="12"/>
  <c r="C61" i="12" s="1"/>
  <c r="E62" i="12" s="1"/>
  <c r="B62" i="11"/>
  <c r="L62" i="11" s="1"/>
  <c r="C62" i="11"/>
  <c r="H63" i="11"/>
  <c r="G64" i="11"/>
  <c r="M64" i="11" s="1"/>
  <c r="I62" i="11"/>
  <c r="E63" i="11"/>
  <c r="F64" i="11" s="1"/>
  <c r="G65" i="11" s="1"/>
  <c r="M65" i="11" s="1"/>
  <c r="J62" i="11" l="1"/>
  <c r="B63" i="11" s="1"/>
  <c r="I65" i="13"/>
  <c r="H66" i="13"/>
  <c r="L64" i="13"/>
  <c r="K64" i="13"/>
  <c r="M66" i="13"/>
  <c r="F66" i="13"/>
  <c r="J64" i="13"/>
  <c r="C65" i="13" s="1"/>
  <c r="E66" i="13" s="1"/>
  <c r="F63" i="12"/>
  <c r="G63" i="12"/>
  <c r="D62" i="12"/>
  <c r="B61" i="12"/>
  <c r="C63" i="11"/>
  <c r="K62" i="11"/>
  <c r="L63" i="11"/>
  <c r="D63" i="11"/>
  <c r="E64" i="11"/>
  <c r="F65" i="11" s="1"/>
  <c r="G66" i="11" s="1"/>
  <c r="M66" i="11" s="1"/>
  <c r="F67" i="13" l="1"/>
  <c r="G67" i="13"/>
  <c r="B65" i="13"/>
  <c r="D66" i="13"/>
  <c r="L61" i="12"/>
  <c r="K61" i="12"/>
  <c r="J61" i="12"/>
  <c r="C62" i="12" s="1"/>
  <c r="D63" i="12" s="1"/>
  <c r="M63" i="12"/>
  <c r="G64" i="12"/>
  <c r="I62" i="12"/>
  <c r="H63" i="12"/>
  <c r="I63" i="11"/>
  <c r="J63" i="11" s="1"/>
  <c r="B64" i="11" s="1"/>
  <c r="D64" i="11"/>
  <c r="H64" i="11"/>
  <c r="H65" i="11" s="1"/>
  <c r="K63" i="11"/>
  <c r="K65" i="13" l="1"/>
  <c r="L65" i="13"/>
  <c r="J65" i="13"/>
  <c r="C66" i="13" s="1"/>
  <c r="D67" i="13" s="1"/>
  <c r="I66" i="13"/>
  <c r="H67" i="13"/>
  <c r="M67" i="13"/>
  <c r="G68" i="13"/>
  <c r="M64" i="12"/>
  <c r="E63" i="12"/>
  <c r="B62" i="12"/>
  <c r="C64" i="11"/>
  <c r="D65" i="11" s="1"/>
  <c r="I64" i="11"/>
  <c r="J64" i="11" s="1"/>
  <c r="B65" i="11" s="1"/>
  <c r="L64" i="11"/>
  <c r="K64" i="11" l="1"/>
  <c r="M68" i="13"/>
  <c r="E67" i="13"/>
  <c r="B66" i="13"/>
  <c r="J66" i="13" s="1"/>
  <c r="C67" i="13" s="1"/>
  <c r="F64" i="12"/>
  <c r="I63" i="12"/>
  <c r="K62" i="12"/>
  <c r="L62" i="12"/>
  <c r="H64" i="12"/>
  <c r="J62" i="12"/>
  <c r="C63" i="12" s="1"/>
  <c r="C65" i="11"/>
  <c r="E65" i="11"/>
  <c r="I65" i="11" s="1"/>
  <c r="J65" i="11" s="1"/>
  <c r="B66" i="11" s="1"/>
  <c r="L65" i="11"/>
  <c r="K65" i="11" l="1"/>
  <c r="H66" i="11"/>
  <c r="D66" i="11"/>
  <c r="D68" i="13"/>
  <c r="E68" i="13"/>
  <c r="F68" i="13"/>
  <c r="B67" i="13"/>
  <c r="L66" i="13"/>
  <c r="K66" i="13"/>
  <c r="I67" i="13"/>
  <c r="J67" i="13" s="1"/>
  <c r="C68" i="13" s="1"/>
  <c r="H68" i="13"/>
  <c r="H69" i="13" s="1"/>
  <c r="D64" i="12"/>
  <c r="G65" i="12"/>
  <c r="B63" i="12"/>
  <c r="E64" i="12"/>
  <c r="F66" i="11"/>
  <c r="G67" i="11" s="1"/>
  <c r="E66" i="11"/>
  <c r="C66" i="11"/>
  <c r="L66" i="11"/>
  <c r="I66" i="11"/>
  <c r="J66" i="11" s="1"/>
  <c r="B67" i="11" s="1"/>
  <c r="D67" i="11"/>
  <c r="E67" i="11" l="1"/>
  <c r="F67" i="11"/>
  <c r="F68" i="11" s="1"/>
  <c r="H67" i="11"/>
  <c r="H65" i="12"/>
  <c r="B68" i="13"/>
  <c r="L67" i="13"/>
  <c r="K67" i="13"/>
  <c r="D69" i="13"/>
  <c r="I68" i="13"/>
  <c r="J68" i="13" s="1"/>
  <c r="C69" i="13" s="1"/>
  <c r="F69" i="13"/>
  <c r="G69" i="13"/>
  <c r="E69" i="13"/>
  <c r="K63" i="12"/>
  <c r="L63" i="12"/>
  <c r="M65" i="12"/>
  <c r="F65" i="12"/>
  <c r="I64" i="12"/>
  <c r="J63" i="12"/>
  <c r="C64" i="12" s="1"/>
  <c r="C67" i="11"/>
  <c r="E68" i="11" s="1"/>
  <c r="F69" i="11" s="1"/>
  <c r="M67" i="11"/>
  <c r="G68" i="11"/>
  <c r="M68" i="11" s="1"/>
  <c r="L67" i="11"/>
  <c r="K66" i="11"/>
  <c r="H68" i="11" l="1"/>
  <c r="I67" i="11"/>
  <c r="J67" i="11" s="1"/>
  <c r="B68" i="11" s="1"/>
  <c r="L68" i="11" s="1"/>
  <c r="H70" i="13"/>
  <c r="E70" i="13"/>
  <c r="M69" i="13"/>
  <c r="G70" i="13"/>
  <c r="F70" i="13"/>
  <c r="F71" i="13" s="1"/>
  <c r="D70" i="13"/>
  <c r="H71" i="13" s="1"/>
  <c r="I69" i="13"/>
  <c r="J69" i="13" s="1"/>
  <c r="C70" i="13" s="1"/>
  <c r="B69" i="13"/>
  <c r="K68" i="13"/>
  <c r="L68" i="13"/>
  <c r="E65" i="12"/>
  <c r="F66" i="12" s="1"/>
  <c r="D65" i="12"/>
  <c r="G66" i="12"/>
  <c r="B64" i="12"/>
  <c r="J64" i="12" s="1"/>
  <c r="C65" i="12" s="1"/>
  <c r="G69" i="11"/>
  <c r="M69" i="11" s="1"/>
  <c r="D68" i="11"/>
  <c r="K67" i="11"/>
  <c r="C68" i="11" l="1"/>
  <c r="E69" i="11" s="1"/>
  <c r="F70" i="11" s="1"/>
  <c r="B70" i="13"/>
  <c r="L69" i="13"/>
  <c r="K69" i="13"/>
  <c r="D71" i="13"/>
  <c r="I70" i="13"/>
  <c r="J70" i="13" s="1"/>
  <c r="C71" i="13" s="1"/>
  <c r="M70" i="13"/>
  <c r="G71" i="13"/>
  <c r="E71" i="13"/>
  <c r="G67" i="12"/>
  <c r="M66" i="12"/>
  <c r="D66" i="12"/>
  <c r="I65" i="12"/>
  <c r="H66" i="12"/>
  <c r="L64" i="12"/>
  <c r="K64" i="12"/>
  <c r="B65" i="12"/>
  <c r="E66" i="12"/>
  <c r="G70" i="11"/>
  <c r="M70" i="11" s="1"/>
  <c r="I68" i="11"/>
  <c r="J68" i="11" s="1"/>
  <c r="B69" i="11" s="1"/>
  <c r="D69" i="11"/>
  <c r="I69" i="11" s="1"/>
  <c r="J69" i="11" s="1"/>
  <c r="K68" i="11"/>
  <c r="H69" i="11"/>
  <c r="H70" i="11" l="1"/>
  <c r="E72" i="13"/>
  <c r="M71" i="13"/>
  <c r="G72" i="13"/>
  <c r="D72" i="13"/>
  <c r="I71" i="13"/>
  <c r="H72" i="13"/>
  <c r="B71" i="13"/>
  <c r="L70" i="13"/>
  <c r="K70" i="13"/>
  <c r="F72" i="13"/>
  <c r="F73" i="13" s="1"/>
  <c r="K65" i="12"/>
  <c r="L65" i="12"/>
  <c r="M67" i="12"/>
  <c r="J65" i="12"/>
  <c r="C66" i="12" s="1"/>
  <c r="F67" i="12"/>
  <c r="H67" i="12"/>
  <c r="I66" i="12"/>
  <c r="G71" i="11"/>
  <c r="M71" i="11" s="1"/>
  <c r="C69" i="11"/>
  <c r="D70" i="11" s="1"/>
  <c r="B70" i="11"/>
  <c r="L69" i="11"/>
  <c r="L71" i="13" l="1"/>
  <c r="K71" i="13"/>
  <c r="J71" i="13"/>
  <c r="C72" i="13" s="1"/>
  <c r="E73" i="13" s="1"/>
  <c r="H73" i="13"/>
  <c r="I72" i="13"/>
  <c r="M72" i="13"/>
  <c r="G73" i="13"/>
  <c r="G68" i="12"/>
  <c r="B66" i="12"/>
  <c r="J66" i="12" s="1"/>
  <c r="C67" i="12" s="1"/>
  <c r="D67" i="12"/>
  <c r="E67" i="12"/>
  <c r="C70" i="11"/>
  <c r="E70" i="11"/>
  <c r="I70" i="11" s="1"/>
  <c r="J70" i="11" s="1"/>
  <c r="B71" i="11" s="1"/>
  <c r="K69" i="11"/>
  <c r="L70" i="11"/>
  <c r="F74" i="13" l="1"/>
  <c r="G74" i="13"/>
  <c r="M73" i="13"/>
  <c r="D73" i="13"/>
  <c r="H74" i="13" s="1"/>
  <c r="B72" i="13"/>
  <c r="J72" i="13" s="1"/>
  <c r="C73" i="13" s="1"/>
  <c r="E68" i="12"/>
  <c r="D68" i="12"/>
  <c r="I67" i="12"/>
  <c r="B67" i="12"/>
  <c r="L66" i="12"/>
  <c r="K66" i="12"/>
  <c r="F68" i="12"/>
  <c r="F69" i="12" s="1"/>
  <c r="M68" i="12"/>
  <c r="H68" i="12"/>
  <c r="F71" i="11"/>
  <c r="G72" i="11" s="1"/>
  <c r="M72" i="11" s="1"/>
  <c r="H71" i="11"/>
  <c r="C71" i="11"/>
  <c r="L71" i="11"/>
  <c r="E71" i="11"/>
  <c r="F72" i="11" s="1"/>
  <c r="G73" i="11" s="1"/>
  <c r="M73" i="11" s="1"/>
  <c r="D71" i="11"/>
  <c r="D72" i="11" s="1"/>
  <c r="K70" i="11"/>
  <c r="K71" i="11"/>
  <c r="E72" i="11"/>
  <c r="F73" i="11" s="1"/>
  <c r="G74" i="11" s="1"/>
  <c r="M74" i="11" s="1"/>
  <c r="J67" i="12" l="1"/>
  <c r="C68" i="12" s="1"/>
  <c r="H69" i="12"/>
  <c r="E74" i="13"/>
  <c r="D74" i="13"/>
  <c r="I73" i="13"/>
  <c r="L72" i="13"/>
  <c r="K72" i="13"/>
  <c r="B73" i="13"/>
  <c r="G75" i="13"/>
  <c r="M74" i="13"/>
  <c r="F75" i="13"/>
  <c r="G69" i="12"/>
  <c r="D69" i="12"/>
  <c r="I68" i="12"/>
  <c r="B68" i="12"/>
  <c r="L67" i="12"/>
  <c r="K67" i="12"/>
  <c r="E69" i="12"/>
  <c r="I71" i="11"/>
  <c r="J71" i="11" s="1"/>
  <c r="B72" i="11" s="1"/>
  <c r="H72" i="11"/>
  <c r="I72" i="11"/>
  <c r="H73" i="11"/>
  <c r="J72" i="11" l="1"/>
  <c r="J68" i="12"/>
  <c r="C69" i="12" s="1"/>
  <c r="L73" i="13"/>
  <c r="K73" i="13"/>
  <c r="G76" i="13"/>
  <c r="M75" i="13"/>
  <c r="I74" i="13"/>
  <c r="J73" i="13"/>
  <c r="C74" i="13" s="1"/>
  <c r="E75" i="13" s="1"/>
  <c r="H75" i="13"/>
  <c r="E70" i="12"/>
  <c r="G70" i="12"/>
  <c r="M69" i="12"/>
  <c r="B69" i="12"/>
  <c r="L68" i="12"/>
  <c r="K68" i="12"/>
  <c r="D70" i="12"/>
  <c r="I69" i="12"/>
  <c r="F70" i="12"/>
  <c r="H70" i="12"/>
  <c r="C72" i="11"/>
  <c r="B73" i="11"/>
  <c r="L72" i="11"/>
  <c r="H71" i="12" l="1"/>
  <c r="F71" i="12"/>
  <c r="J69" i="12"/>
  <c r="C70" i="12" s="1"/>
  <c r="D71" i="12" s="1"/>
  <c r="F76" i="13"/>
  <c r="G77" i="13" s="1"/>
  <c r="D75" i="13"/>
  <c r="M76" i="13"/>
  <c r="B74" i="13"/>
  <c r="K69" i="12"/>
  <c r="B70" i="12"/>
  <c r="L69" i="12"/>
  <c r="M70" i="12"/>
  <c r="G71" i="12"/>
  <c r="I70" i="12"/>
  <c r="C73" i="11"/>
  <c r="D73" i="11"/>
  <c r="E73" i="11"/>
  <c r="K72" i="11"/>
  <c r="L73" i="11"/>
  <c r="K73" i="11"/>
  <c r="E74" i="11"/>
  <c r="E71" i="12" l="1"/>
  <c r="J70" i="12"/>
  <c r="C71" i="12" s="1"/>
  <c r="D72" i="12" s="1"/>
  <c r="K74" i="13"/>
  <c r="L74" i="13"/>
  <c r="I75" i="13"/>
  <c r="M77" i="13"/>
  <c r="H76" i="13"/>
  <c r="J74" i="13"/>
  <c r="C75" i="13" s="1"/>
  <c r="E72" i="12"/>
  <c r="B71" i="12"/>
  <c r="L70" i="12"/>
  <c r="K70" i="12"/>
  <c r="I71" i="12"/>
  <c r="H72" i="12"/>
  <c r="F72" i="12"/>
  <c r="M71" i="12"/>
  <c r="G72" i="12"/>
  <c r="D74" i="11"/>
  <c r="H74" i="11"/>
  <c r="I73" i="11"/>
  <c r="J73" i="11" s="1"/>
  <c r="B74" i="11" s="1"/>
  <c r="L74" i="11" s="1"/>
  <c r="F74" i="11"/>
  <c r="G75" i="11" s="1"/>
  <c r="M75" i="11" s="1"/>
  <c r="H75" i="11"/>
  <c r="F73" i="12" l="1"/>
  <c r="J71" i="12"/>
  <c r="C72" i="12" s="1"/>
  <c r="E73" i="12" s="1"/>
  <c r="E76" i="13"/>
  <c r="B75" i="13"/>
  <c r="D76" i="13"/>
  <c r="M72" i="12"/>
  <c r="G73" i="12"/>
  <c r="H73" i="12"/>
  <c r="D73" i="12"/>
  <c r="I72" i="12"/>
  <c r="J72" i="12" s="1"/>
  <c r="C73" i="12" s="1"/>
  <c r="B72" i="12"/>
  <c r="L71" i="12"/>
  <c r="K71" i="12"/>
  <c r="C74" i="11"/>
  <c r="I74" i="11"/>
  <c r="J74" i="11" s="1"/>
  <c r="B75" i="11" s="1"/>
  <c r="L75" i="11" s="1"/>
  <c r="F75" i="11"/>
  <c r="G76" i="11" s="1"/>
  <c r="M76" i="11" s="1"/>
  <c r="F77" i="13" l="1"/>
  <c r="I76" i="13"/>
  <c r="H77" i="13"/>
  <c r="L75" i="13"/>
  <c r="K75" i="13"/>
  <c r="J75" i="13"/>
  <c r="C76" i="13" s="1"/>
  <c r="E74" i="12"/>
  <c r="B73" i="12"/>
  <c r="L72" i="12"/>
  <c r="K72" i="12"/>
  <c r="D74" i="12"/>
  <c r="I73" i="12"/>
  <c r="J73" i="12" s="1"/>
  <c r="C74" i="12" s="1"/>
  <c r="F74" i="12"/>
  <c r="H74" i="12"/>
  <c r="M73" i="12"/>
  <c r="G74" i="12"/>
  <c r="C75" i="11"/>
  <c r="E75" i="11"/>
  <c r="E76" i="11" s="1"/>
  <c r="D75" i="11"/>
  <c r="H76" i="11" s="1"/>
  <c r="K74" i="11"/>
  <c r="D76" i="11" l="1"/>
  <c r="K75" i="11"/>
  <c r="H75" i="12"/>
  <c r="F75" i="12"/>
  <c r="B76" i="13"/>
  <c r="G78" i="13"/>
  <c r="J76" i="13"/>
  <c r="C77" i="13" s="1"/>
  <c r="D77" i="13"/>
  <c r="E77" i="13"/>
  <c r="G75" i="12"/>
  <c r="M74" i="12"/>
  <c r="D75" i="12"/>
  <c r="I74" i="12"/>
  <c r="B74" i="12"/>
  <c r="L73" i="12"/>
  <c r="K73" i="12"/>
  <c r="E75" i="12"/>
  <c r="F76" i="12" s="1"/>
  <c r="I75" i="11"/>
  <c r="J75" i="11" s="1"/>
  <c r="B76" i="11" s="1"/>
  <c r="L76" i="11" s="1"/>
  <c r="F76" i="11"/>
  <c r="G77" i="11" s="1"/>
  <c r="M77" i="11" s="1"/>
  <c r="I76" i="11"/>
  <c r="J76" i="11" s="1"/>
  <c r="B77" i="11" s="1"/>
  <c r="H77" i="11"/>
  <c r="C76" i="11" l="1"/>
  <c r="J74" i="12"/>
  <c r="C75" i="12" s="1"/>
  <c r="E76" i="12" s="1"/>
  <c r="D78" i="13"/>
  <c r="I77" i="13"/>
  <c r="M78" i="13"/>
  <c r="H78" i="13"/>
  <c r="E78" i="13"/>
  <c r="F78" i="13"/>
  <c r="F79" i="13" s="1"/>
  <c r="B77" i="13"/>
  <c r="L76" i="13"/>
  <c r="K76" i="13"/>
  <c r="L74" i="12"/>
  <c r="K74" i="12"/>
  <c r="I75" i="12"/>
  <c r="H76" i="12"/>
  <c r="M75" i="12"/>
  <c r="G76" i="12"/>
  <c r="C77" i="11"/>
  <c r="F77" i="11"/>
  <c r="L77" i="11"/>
  <c r="D76" i="12" l="1"/>
  <c r="H77" i="12"/>
  <c r="B75" i="12"/>
  <c r="D77" i="11"/>
  <c r="K76" i="11"/>
  <c r="E77" i="11"/>
  <c r="E78" i="11" s="1"/>
  <c r="J75" i="12"/>
  <c r="C76" i="12" s="1"/>
  <c r="D77" i="12" s="1"/>
  <c r="L77" i="13"/>
  <c r="K77" i="13"/>
  <c r="G79" i="13"/>
  <c r="I78" i="13"/>
  <c r="H79" i="13"/>
  <c r="J77" i="13"/>
  <c r="C78" i="13" s="1"/>
  <c r="I76" i="12"/>
  <c r="K75" i="12"/>
  <c r="L75" i="12"/>
  <c r="M76" i="12"/>
  <c r="G77" i="12"/>
  <c r="F77" i="12"/>
  <c r="G78" i="11"/>
  <c r="I77" i="11"/>
  <c r="J77" i="11" s="1"/>
  <c r="B78" i="11" s="1"/>
  <c r="L78" i="11" s="1"/>
  <c r="D78" i="11"/>
  <c r="H78" i="11" l="1"/>
  <c r="E77" i="12"/>
  <c r="F78" i="12" s="1"/>
  <c r="K77" i="11"/>
  <c r="F78" i="11"/>
  <c r="F79" i="11" s="1"/>
  <c r="B76" i="12"/>
  <c r="J76" i="12" s="1"/>
  <c r="M79" i="13"/>
  <c r="G80" i="13"/>
  <c r="D79" i="13"/>
  <c r="E79" i="13"/>
  <c r="B78" i="13"/>
  <c r="J78" i="13" s="1"/>
  <c r="C79" i="13" s="1"/>
  <c r="G78" i="12"/>
  <c r="M77" i="12"/>
  <c r="M78" i="11"/>
  <c r="C78" i="11"/>
  <c r="H79" i="11" l="1"/>
  <c r="G79" i="11"/>
  <c r="G80" i="11" s="1"/>
  <c r="H78" i="12"/>
  <c r="I77" i="12"/>
  <c r="I78" i="11"/>
  <c r="J78" i="11" s="1"/>
  <c r="B79" i="11" s="1"/>
  <c r="L79" i="11" s="1"/>
  <c r="K76" i="12"/>
  <c r="C77" i="12"/>
  <c r="B77" i="12"/>
  <c r="K77" i="12" s="1"/>
  <c r="L76" i="12"/>
  <c r="H80" i="13"/>
  <c r="E80" i="13"/>
  <c r="F80" i="13"/>
  <c r="M80" i="13"/>
  <c r="B79" i="13"/>
  <c r="L78" i="13"/>
  <c r="K78" i="13"/>
  <c r="D80" i="13"/>
  <c r="I79" i="13"/>
  <c r="G79" i="12"/>
  <c r="M78" i="12"/>
  <c r="E79" i="11"/>
  <c r="F80" i="11" s="1"/>
  <c r="K78" i="11"/>
  <c r="M79" i="11"/>
  <c r="D79" i="11"/>
  <c r="C79" i="11" l="1"/>
  <c r="D80" i="11" s="1"/>
  <c r="F81" i="13"/>
  <c r="L77" i="12"/>
  <c r="J77" i="12"/>
  <c r="C78" i="12" s="1"/>
  <c r="G81" i="13"/>
  <c r="M81" i="13" s="1"/>
  <c r="E80" i="11"/>
  <c r="F81" i="11" s="1"/>
  <c r="I79" i="11"/>
  <c r="J79" i="11" s="1"/>
  <c r="B80" i="11" s="1"/>
  <c r="L80" i="11" s="1"/>
  <c r="J79" i="13"/>
  <c r="C80" i="13" s="1"/>
  <c r="E81" i="13" s="1"/>
  <c r="D78" i="12"/>
  <c r="E78" i="12"/>
  <c r="F79" i="12" s="1"/>
  <c r="G80" i="12" s="1"/>
  <c r="D81" i="13"/>
  <c r="I80" i="13"/>
  <c r="H81" i="13"/>
  <c r="L79" i="13"/>
  <c r="K79" i="13"/>
  <c r="M79" i="12"/>
  <c r="H80" i="11"/>
  <c r="M80" i="11"/>
  <c r="G81" i="11"/>
  <c r="M81" i="11" s="1"/>
  <c r="K79" i="11"/>
  <c r="C80" i="11"/>
  <c r="K80" i="11" s="1"/>
  <c r="I80" i="11"/>
  <c r="J80" i="11" s="1"/>
  <c r="B81" i="11" s="1"/>
  <c r="B78" i="12" l="1"/>
  <c r="H81" i="11"/>
  <c r="G82" i="13"/>
  <c r="B80" i="13"/>
  <c r="K80" i="13" s="1"/>
  <c r="E79" i="12"/>
  <c r="E81" i="11"/>
  <c r="F82" i="11" s="1"/>
  <c r="H79" i="12"/>
  <c r="D79" i="12"/>
  <c r="I79" i="12" s="1"/>
  <c r="I78" i="12"/>
  <c r="J78" i="12" s="1"/>
  <c r="C79" i="12" s="1"/>
  <c r="E80" i="12" s="1"/>
  <c r="M82" i="13"/>
  <c r="H82" i="13"/>
  <c r="F82" i="13"/>
  <c r="G83" i="13" s="1"/>
  <c r="I81" i="13"/>
  <c r="K78" i="12"/>
  <c r="L78" i="12"/>
  <c r="F80" i="12"/>
  <c r="M80" i="12"/>
  <c r="C81" i="11"/>
  <c r="D81" i="11"/>
  <c r="H82" i="11" s="1"/>
  <c r="G82" i="11"/>
  <c r="M82" i="11" s="1"/>
  <c r="I81" i="11"/>
  <c r="J81" i="11" s="1"/>
  <c r="B82" i="11" s="1"/>
  <c r="L81" i="11"/>
  <c r="L80" i="13" l="1"/>
  <c r="J80" i="13"/>
  <c r="C81" i="13" s="1"/>
  <c r="D80" i="12"/>
  <c r="B79" i="12"/>
  <c r="K79" i="12" s="1"/>
  <c r="H80" i="12"/>
  <c r="H81" i="12" s="1"/>
  <c r="J79" i="12"/>
  <c r="C80" i="12" s="1"/>
  <c r="E81" i="12" s="1"/>
  <c r="F81" i="12"/>
  <c r="M83" i="13"/>
  <c r="B81" i="13"/>
  <c r="D82" i="13"/>
  <c r="J81" i="13"/>
  <c r="C82" i="13" s="1"/>
  <c r="E82" i="13"/>
  <c r="G81" i="12"/>
  <c r="I80" i="12"/>
  <c r="C82" i="11"/>
  <c r="G83" i="11"/>
  <c r="M83" i="11" s="1"/>
  <c r="L82" i="11"/>
  <c r="E82" i="11"/>
  <c r="D82" i="11"/>
  <c r="I82" i="11" s="1"/>
  <c r="J82" i="11" s="1"/>
  <c r="B83" i="11" s="1"/>
  <c r="K81" i="11"/>
  <c r="L79" i="12" l="1"/>
  <c r="D81" i="12"/>
  <c r="B80" i="12"/>
  <c r="J80" i="12"/>
  <c r="C81" i="12" s="1"/>
  <c r="E82" i="12" s="1"/>
  <c r="E83" i="13"/>
  <c r="F83" i="13"/>
  <c r="H83" i="13"/>
  <c r="B82" i="13"/>
  <c r="L81" i="13"/>
  <c r="K81" i="13"/>
  <c r="D83" i="13"/>
  <c r="I82" i="13"/>
  <c r="J82" i="13" s="1"/>
  <c r="C83" i="13" s="1"/>
  <c r="H82" i="12"/>
  <c r="L80" i="12"/>
  <c r="K80" i="12"/>
  <c r="F82" i="12"/>
  <c r="G82" i="12"/>
  <c r="M81" i="12"/>
  <c r="C83" i="11"/>
  <c r="K82" i="11"/>
  <c r="H83" i="11"/>
  <c r="D83" i="11"/>
  <c r="F83" i="11"/>
  <c r="E83" i="11"/>
  <c r="D82" i="12" l="1"/>
  <c r="I81" i="12"/>
  <c r="B81" i="12"/>
  <c r="F83" i="12"/>
  <c r="D84" i="13"/>
  <c r="I83" i="13"/>
  <c r="B83" i="13"/>
  <c r="L82" i="13"/>
  <c r="K82" i="13"/>
  <c r="E84" i="13"/>
  <c r="H84" i="13"/>
  <c r="F84" i="13"/>
  <c r="F85" i="13" s="1"/>
  <c r="G84" i="13"/>
  <c r="H83" i="12"/>
  <c r="G83" i="12"/>
  <c r="M82" i="12"/>
  <c r="K81" i="12"/>
  <c r="L81" i="12"/>
  <c r="J81" i="12"/>
  <c r="C82" i="12" s="1"/>
  <c r="D83" i="12" s="1"/>
  <c r="I82" i="12"/>
  <c r="I83" i="11"/>
  <c r="J83" i="11" s="1"/>
  <c r="B84" i="11" s="1"/>
  <c r="L84" i="11" s="1"/>
  <c r="G84" i="11"/>
  <c r="M84" i="11" s="1"/>
  <c r="F84" i="11"/>
  <c r="H84" i="11"/>
  <c r="K83" i="11"/>
  <c r="L83" i="11"/>
  <c r="J83" i="13" l="1"/>
  <c r="C84" i="13" s="1"/>
  <c r="H85" i="13"/>
  <c r="E85" i="13"/>
  <c r="L83" i="13"/>
  <c r="K83" i="13"/>
  <c r="B84" i="13"/>
  <c r="D85" i="13"/>
  <c r="I84" i="13"/>
  <c r="J84" i="13" s="1"/>
  <c r="C85" i="13" s="1"/>
  <c r="M84" i="13"/>
  <c r="G85" i="13"/>
  <c r="B82" i="12"/>
  <c r="G84" i="12"/>
  <c r="M83" i="12"/>
  <c r="E83" i="12"/>
  <c r="H84" i="12" s="1"/>
  <c r="C84" i="11"/>
  <c r="D84" i="11"/>
  <c r="E84" i="11"/>
  <c r="G85" i="11"/>
  <c r="M85" i="11" s="1"/>
  <c r="G86" i="13" l="1"/>
  <c r="M85" i="13"/>
  <c r="L84" i="13"/>
  <c r="K84" i="13"/>
  <c r="B85" i="13"/>
  <c r="E86" i="13"/>
  <c r="F86" i="13"/>
  <c r="D86" i="13"/>
  <c r="I85" i="13"/>
  <c r="J85" i="13" s="1"/>
  <c r="C86" i="13" s="1"/>
  <c r="H86" i="13"/>
  <c r="H87" i="13" s="1"/>
  <c r="F84" i="12"/>
  <c r="G85" i="12" s="1"/>
  <c r="M84" i="12"/>
  <c r="L82" i="12"/>
  <c r="K82" i="12"/>
  <c r="J82" i="12"/>
  <c r="C83" i="12" s="1"/>
  <c r="I83" i="12"/>
  <c r="I84" i="11"/>
  <c r="J84" i="11" s="1"/>
  <c r="B85" i="11" s="1"/>
  <c r="E85" i="11"/>
  <c r="H85" i="11"/>
  <c r="K84" i="11"/>
  <c r="F85" i="11"/>
  <c r="D85" i="11"/>
  <c r="F87" i="13" l="1"/>
  <c r="D87" i="13"/>
  <c r="I86" i="13"/>
  <c r="E87" i="13"/>
  <c r="F88" i="13" s="1"/>
  <c r="G87" i="13"/>
  <c r="M86" i="13"/>
  <c r="L85" i="13"/>
  <c r="K85" i="13"/>
  <c r="B86" i="13"/>
  <c r="D84" i="12"/>
  <c r="E84" i="12"/>
  <c r="F85" i="12" s="1"/>
  <c r="B83" i="12"/>
  <c r="M85" i="12"/>
  <c r="C85" i="11"/>
  <c r="I85" i="11"/>
  <c r="J85" i="11" s="1"/>
  <c r="B86" i="11" s="1"/>
  <c r="F86" i="11"/>
  <c r="G86" i="11"/>
  <c r="M86" i="11" s="1"/>
  <c r="K85" i="11"/>
  <c r="L85" i="11"/>
  <c r="H86" i="11"/>
  <c r="H88" i="13" l="1"/>
  <c r="J86" i="13"/>
  <c r="C87" i="13" s="1"/>
  <c r="K86" i="13"/>
  <c r="B87" i="13"/>
  <c r="L86" i="13"/>
  <c r="G88" i="13"/>
  <c r="M87" i="13"/>
  <c r="E88" i="13"/>
  <c r="D88" i="13"/>
  <c r="I87" i="13"/>
  <c r="J87" i="13" s="1"/>
  <c r="G86" i="12"/>
  <c r="L83" i="12"/>
  <c r="K83" i="12"/>
  <c r="J83" i="12"/>
  <c r="C84" i="12" s="1"/>
  <c r="I84" i="12"/>
  <c r="H85" i="12"/>
  <c r="C86" i="11"/>
  <c r="L86" i="11"/>
  <c r="G87" i="11"/>
  <c r="M87" i="11" s="1"/>
  <c r="D86" i="11"/>
  <c r="E86" i="11"/>
  <c r="I88" i="13" l="1"/>
  <c r="B88" i="13"/>
  <c r="L87" i="13"/>
  <c r="K87" i="13"/>
  <c r="F89" i="13"/>
  <c r="G89" i="13"/>
  <c r="M88" i="13"/>
  <c r="C88" i="13"/>
  <c r="H89" i="13"/>
  <c r="D85" i="12"/>
  <c r="B84" i="12"/>
  <c r="M86" i="12"/>
  <c r="E85" i="12"/>
  <c r="I86" i="11"/>
  <c r="J86" i="11" s="1"/>
  <c r="B87" i="11" s="1"/>
  <c r="F87" i="11"/>
  <c r="E87" i="11"/>
  <c r="D87" i="11"/>
  <c r="K86" i="11"/>
  <c r="H87" i="11"/>
  <c r="G90" i="13" l="1"/>
  <c r="M89" i="13"/>
  <c r="L88" i="13"/>
  <c r="K88" i="13"/>
  <c r="J88" i="13"/>
  <c r="B89" i="13" s="1"/>
  <c r="D89" i="13"/>
  <c r="E89" i="13"/>
  <c r="L84" i="12"/>
  <c r="K84" i="12"/>
  <c r="F86" i="12"/>
  <c r="I85" i="12"/>
  <c r="J84" i="12"/>
  <c r="C85" i="12" s="1"/>
  <c r="D86" i="12" s="1"/>
  <c r="H86" i="12"/>
  <c r="C87" i="11"/>
  <c r="I87" i="11"/>
  <c r="J87" i="11" s="1"/>
  <c r="B88" i="11" s="1"/>
  <c r="H88" i="11"/>
  <c r="L87" i="11"/>
  <c r="D88" i="11"/>
  <c r="G88" i="11"/>
  <c r="M88" i="11" s="1"/>
  <c r="F88" i="11"/>
  <c r="L89" i="13" l="1"/>
  <c r="I89" i="13"/>
  <c r="J89" i="13" s="1"/>
  <c r="B90" i="13" s="1"/>
  <c r="C89" i="13"/>
  <c r="H90" i="13"/>
  <c r="M90" i="13"/>
  <c r="F90" i="13"/>
  <c r="G87" i="12"/>
  <c r="E86" i="12"/>
  <c r="B85" i="12"/>
  <c r="C88" i="11"/>
  <c r="D89" i="11" s="1"/>
  <c r="L88" i="11"/>
  <c r="K87" i="11"/>
  <c r="G89" i="11"/>
  <c r="M89" i="11" s="1"/>
  <c r="E88" i="11"/>
  <c r="E89" i="11" l="1"/>
  <c r="L90" i="13"/>
  <c r="G91" i="13"/>
  <c r="C90" i="13"/>
  <c r="E90" i="13"/>
  <c r="E91" i="13" s="1"/>
  <c r="D90" i="13"/>
  <c r="K89" i="13"/>
  <c r="F87" i="12"/>
  <c r="G88" i="12" s="1"/>
  <c r="I86" i="12"/>
  <c r="L85" i="12"/>
  <c r="K85" i="12"/>
  <c r="M87" i="12"/>
  <c r="J85" i="12"/>
  <c r="C86" i="12" s="1"/>
  <c r="H87" i="12"/>
  <c r="I88" i="11"/>
  <c r="J88" i="11" s="1"/>
  <c r="B89" i="11" s="1"/>
  <c r="K88" i="11"/>
  <c r="F89" i="11"/>
  <c r="F90" i="11" s="1"/>
  <c r="H89" i="11"/>
  <c r="D91" i="13" l="1"/>
  <c r="I90" i="13"/>
  <c r="J90" i="13" s="1"/>
  <c r="B91" i="13" s="1"/>
  <c r="H91" i="13"/>
  <c r="M91" i="13"/>
  <c r="F91" i="13"/>
  <c r="F92" i="13" s="1"/>
  <c r="K90" i="13"/>
  <c r="D87" i="12"/>
  <c r="M88" i="12"/>
  <c r="B86" i="12"/>
  <c r="J86" i="12" s="1"/>
  <c r="C87" i="12" s="1"/>
  <c r="E87" i="12"/>
  <c r="C89" i="11"/>
  <c r="K89" i="11" s="1"/>
  <c r="H90" i="11"/>
  <c r="I89" i="11"/>
  <c r="J89" i="11" s="1"/>
  <c r="B90" i="11" s="1"/>
  <c r="G90" i="11"/>
  <c r="M90" i="11" s="1"/>
  <c r="L89" i="11"/>
  <c r="L91" i="13" l="1"/>
  <c r="C91" i="13"/>
  <c r="K91" i="13" s="1"/>
  <c r="G92" i="13"/>
  <c r="H92" i="13"/>
  <c r="D92" i="13"/>
  <c r="I91" i="13"/>
  <c r="J91" i="13" s="1"/>
  <c r="B92" i="13" s="1"/>
  <c r="E88" i="12"/>
  <c r="F88" i="12"/>
  <c r="B87" i="12"/>
  <c r="L86" i="12"/>
  <c r="K86" i="12"/>
  <c r="D88" i="12"/>
  <c r="I87" i="12"/>
  <c r="H88" i="12"/>
  <c r="C90" i="11"/>
  <c r="G91" i="11"/>
  <c r="M91" i="11" s="1"/>
  <c r="L90" i="11"/>
  <c r="D90" i="11"/>
  <c r="E90" i="11"/>
  <c r="J87" i="12" l="1"/>
  <c r="C88" i="12" s="1"/>
  <c r="H89" i="12"/>
  <c r="L92" i="13"/>
  <c r="M92" i="13"/>
  <c r="G93" i="13"/>
  <c r="C92" i="13"/>
  <c r="E92" i="13"/>
  <c r="E89" i="12"/>
  <c r="D89" i="12"/>
  <c r="I88" i="12"/>
  <c r="L87" i="12"/>
  <c r="K87" i="12"/>
  <c r="B88" i="12"/>
  <c r="F89" i="12"/>
  <c r="G89" i="12"/>
  <c r="K90" i="11"/>
  <c r="I90" i="11"/>
  <c r="J90" i="11" s="1"/>
  <c r="B91" i="11" s="1"/>
  <c r="F91" i="11"/>
  <c r="E91" i="11"/>
  <c r="H91" i="11"/>
  <c r="D91" i="11"/>
  <c r="I91" i="11" s="1"/>
  <c r="J91" i="11" s="1"/>
  <c r="F90" i="12" l="1"/>
  <c r="E93" i="13"/>
  <c r="F93" i="13"/>
  <c r="F94" i="13" s="1"/>
  <c r="K92" i="13"/>
  <c r="H93" i="13"/>
  <c r="M93" i="13"/>
  <c r="G94" i="13"/>
  <c r="I92" i="13"/>
  <c r="J92" i="13" s="1"/>
  <c r="B93" i="13" s="1"/>
  <c r="D93" i="13"/>
  <c r="G90" i="12"/>
  <c r="M89" i="12"/>
  <c r="L88" i="12"/>
  <c r="K88" i="12"/>
  <c r="I89" i="12"/>
  <c r="H90" i="12"/>
  <c r="J88" i="12"/>
  <c r="C89" i="12" s="1"/>
  <c r="E90" i="12" s="1"/>
  <c r="C91" i="11"/>
  <c r="C92" i="11" s="1"/>
  <c r="B92" i="11"/>
  <c r="H92" i="11"/>
  <c r="L91" i="11"/>
  <c r="G92" i="11"/>
  <c r="M92" i="11" s="1"/>
  <c r="F92" i="11"/>
  <c r="K91" i="11"/>
  <c r="M94" i="13" l="1"/>
  <c r="G95" i="13"/>
  <c r="L93" i="13"/>
  <c r="H94" i="13"/>
  <c r="I93" i="13"/>
  <c r="J93" i="13" s="1"/>
  <c r="B94" i="13" s="1"/>
  <c r="C93" i="13"/>
  <c r="F91" i="12"/>
  <c r="D90" i="12"/>
  <c r="B89" i="12"/>
  <c r="G91" i="12"/>
  <c r="M90" i="12"/>
  <c r="L92" i="11"/>
  <c r="E92" i="11"/>
  <c r="G93" i="11"/>
  <c r="M93" i="11" s="1"/>
  <c r="D92" i="11"/>
  <c r="L94" i="13" l="1"/>
  <c r="C94" i="13"/>
  <c r="D94" i="13"/>
  <c r="E94" i="13"/>
  <c r="K93" i="13"/>
  <c r="M95" i="13"/>
  <c r="H95" i="13"/>
  <c r="G92" i="12"/>
  <c r="M91" i="12"/>
  <c r="L89" i="12"/>
  <c r="K89" i="12"/>
  <c r="I90" i="12"/>
  <c r="H91" i="12"/>
  <c r="J89" i="12"/>
  <c r="C90" i="12" s="1"/>
  <c r="E93" i="11"/>
  <c r="I92" i="11"/>
  <c r="J92" i="11" s="1"/>
  <c r="F93" i="11"/>
  <c r="G94" i="11" s="1"/>
  <c r="M94" i="11" s="1"/>
  <c r="D93" i="11"/>
  <c r="I93" i="11" s="1"/>
  <c r="H93" i="11"/>
  <c r="K92" i="11"/>
  <c r="E95" i="13" l="1"/>
  <c r="F95" i="13"/>
  <c r="D95" i="13"/>
  <c r="I94" i="13"/>
  <c r="J94" i="13" s="1"/>
  <c r="B95" i="13" s="1"/>
  <c r="K94" i="13"/>
  <c r="E91" i="12"/>
  <c r="D91" i="12"/>
  <c r="B90" i="12"/>
  <c r="J90" i="12" s="1"/>
  <c r="C91" i="12" s="1"/>
  <c r="M92" i="12"/>
  <c r="B93" i="11"/>
  <c r="J93" i="11" s="1"/>
  <c r="B94" i="11" s="1"/>
  <c r="C93" i="11"/>
  <c r="E94" i="11" s="1"/>
  <c r="F94" i="11"/>
  <c r="G95" i="11" s="1"/>
  <c r="M95" i="11" s="1"/>
  <c r="H94" i="11"/>
  <c r="F95" i="11" l="1"/>
  <c r="L93" i="11"/>
  <c r="I95" i="13"/>
  <c r="J95" i="13" s="1"/>
  <c r="B96" i="13" s="1"/>
  <c r="L95" i="13"/>
  <c r="C95" i="13"/>
  <c r="F96" i="13"/>
  <c r="G96" i="13"/>
  <c r="H96" i="13"/>
  <c r="E92" i="12"/>
  <c r="F92" i="12"/>
  <c r="K90" i="12"/>
  <c r="B91" i="12"/>
  <c r="L90" i="12"/>
  <c r="D92" i="12"/>
  <c r="I91" i="12"/>
  <c r="H92" i="12"/>
  <c r="C94" i="11"/>
  <c r="K93" i="11"/>
  <c r="G96" i="11"/>
  <c r="M96" i="11" s="1"/>
  <c r="D94" i="11"/>
  <c r="I94" i="11" s="1"/>
  <c r="J94" i="11" s="1"/>
  <c r="B95" i="11" s="1"/>
  <c r="E95" i="11"/>
  <c r="L94" i="11"/>
  <c r="H93" i="12" l="1"/>
  <c r="J91" i="12"/>
  <c r="C92" i="12" s="1"/>
  <c r="L96" i="13"/>
  <c r="M96" i="13"/>
  <c r="G97" i="13"/>
  <c r="C96" i="13"/>
  <c r="K95" i="13"/>
  <c r="E96" i="13"/>
  <c r="E97" i="13" s="1"/>
  <c r="D96" i="13"/>
  <c r="D93" i="12"/>
  <c r="H94" i="12" s="1"/>
  <c r="I92" i="12"/>
  <c r="J92" i="12" s="1"/>
  <c r="C93" i="12" s="1"/>
  <c r="B92" i="12"/>
  <c r="L91" i="12"/>
  <c r="K91" i="12"/>
  <c r="E93" i="12"/>
  <c r="F93" i="12"/>
  <c r="G93" i="12"/>
  <c r="C95" i="11"/>
  <c r="K94" i="11"/>
  <c r="F96" i="11"/>
  <c r="G97" i="11" s="1"/>
  <c r="M97" i="11" s="1"/>
  <c r="D95" i="11"/>
  <c r="I95" i="11" s="1"/>
  <c r="J95" i="11" s="1"/>
  <c r="B96" i="11" s="1"/>
  <c r="H95" i="11"/>
  <c r="F94" i="12" l="1"/>
  <c r="M97" i="13"/>
  <c r="K96" i="13"/>
  <c r="D97" i="13"/>
  <c r="I96" i="13"/>
  <c r="J96" i="13" s="1"/>
  <c r="B97" i="13" s="1"/>
  <c r="F97" i="13"/>
  <c r="F98" i="13" s="1"/>
  <c r="H97" i="13"/>
  <c r="H98" i="13" s="1"/>
  <c r="E94" i="12"/>
  <c r="G94" i="12"/>
  <c r="M93" i="12"/>
  <c r="B93" i="12"/>
  <c r="L92" i="12"/>
  <c r="K92" i="12"/>
  <c r="D94" i="12"/>
  <c r="I93" i="12"/>
  <c r="C96" i="11"/>
  <c r="H96" i="11"/>
  <c r="L95" i="11"/>
  <c r="D96" i="11"/>
  <c r="J93" i="12" l="1"/>
  <c r="C94" i="12" s="1"/>
  <c r="L97" i="13"/>
  <c r="I97" i="13"/>
  <c r="J97" i="13" s="1"/>
  <c r="B98" i="13" s="1"/>
  <c r="G98" i="13"/>
  <c r="C97" i="13"/>
  <c r="D95" i="12"/>
  <c r="I94" i="12"/>
  <c r="J94" i="12" s="1"/>
  <c r="C95" i="12" s="1"/>
  <c r="B94" i="12"/>
  <c r="L93" i="12"/>
  <c r="K93" i="12"/>
  <c r="E95" i="12"/>
  <c r="M94" i="12"/>
  <c r="G95" i="12"/>
  <c r="F95" i="12"/>
  <c r="H95" i="12"/>
  <c r="D97" i="11"/>
  <c r="K95" i="11"/>
  <c r="E96" i="11"/>
  <c r="I96" i="11" s="1"/>
  <c r="J96" i="11" s="1"/>
  <c r="B97" i="11" s="1"/>
  <c r="L96" i="11"/>
  <c r="H96" i="12" l="1"/>
  <c r="F96" i="12"/>
  <c r="L98" i="13"/>
  <c r="C98" i="13"/>
  <c r="E98" i="13"/>
  <c r="G99" i="13"/>
  <c r="M98" i="13"/>
  <c r="D98" i="13"/>
  <c r="K97" i="13"/>
  <c r="E96" i="12"/>
  <c r="F97" i="12" s="1"/>
  <c r="B95" i="12"/>
  <c r="L94" i="12"/>
  <c r="K94" i="12"/>
  <c r="D96" i="12"/>
  <c r="I95" i="12"/>
  <c r="M95" i="12"/>
  <c r="G96" i="12"/>
  <c r="C97" i="11"/>
  <c r="K96" i="11"/>
  <c r="E97" i="11"/>
  <c r="F97" i="11"/>
  <c r="H97" i="11"/>
  <c r="J95" i="12" l="1"/>
  <c r="C96" i="12" s="1"/>
  <c r="H97" i="12"/>
  <c r="D99" i="13"/>
  <c r="I98" i="13"/>
  <c r="J98" i="13" s="1"/>
  <c r="B99" i="13" s="1"/>
  <c r="H99" i="13"/>
  <c r="M99" i="13"/>
  <c r="E99" i="13"/>
  <c r="F99" i="13"/>
  <c r="F100" i="13" s="1"/>
  <c r="K98" i="13"/>
  <c r="M96" i="12"/>
  <c r="G97" i="12"/>
  <c r="D97" i="12"/>
  <c r="I96" i="12"/>
  <c r="B96" i="12"/>
  <c r="L95" i="12"/>
  <c r="K95" i="12"/>
  <c r="E97" i="12"/>
  <c r="F98" i="12" s="1"/>
  <c r="H98" i="11"/>
  <c r="I97" i="11"/>
  <c r="J97" i="11" s="1"/>
  <c r="B98" i="11" s="1"/>
  <c r="D98" i="11"/>
  <c r="L97" i="11"/>
  <c r="F98" i="11"/>
  <c r="G98" i="11"/>
  <c r="M98" i="11" s="1"/>
  <c r="K97" i="11"/>
  <c r="C99" i="13" l="1"/>
  <c r="J96" i="12"/>
  <c r="C97" i="12" s="1"/>
  <c r="H98" i="12"/>
  <c r="E100" i="13"/>
  <c r="H100" i="13"/>
  <c r="G100" i="13"/>
  <c r="L99" i="13"/>
  <c r="K99" i="13"/>
  <c r="D100" i="13"/>
  <c r="I99" i="13"/>
  <c r="J99" i="13" s="1"/>
  <c r="C100" i="13" s="1"/>
  <c r="E98" i="12"/>
  <c r="B97" i="12"/>
  <c r="L96" i="12"/>
  <c r="K96" i="12"/>
  <c r="D98" i="12"/>
  <c r="I97" i="12"/>
  <c r="M97" i="12"/>
  <c r="G98" i="12"/>
  <c r="C98" i="11"/>
  <c r="E98" i="11"/>
  <c r="I98" i="11" s="1"/>
  <c r="J98" i="11" s="1"/>
  <c r="B99" i="11" s="1"/>
  <c r="G99" i="11"/>
  <c r="M99" i="11" s="1"/>
  <c r="L98" i="11"/>
  <c r="F99" i="11"/>
  <c r="G100" i="11" s="1"/>
  <c r="M100" i="11" s="1"/>
  <c r="J97" i="12" l="1"/>
  <c r="C98" i="12" s="1"/>
  <c r="D101" i="13"/>
  <c r="I100" i="13"/>
  <c r="E101" i="13"/>
  <c r="B100" i="13"/>
  <c r="G101" i="13"/>
  <c r="M100" i="13"/>
  <c r="H101" i="13"/>
  <c r="F101" i="13"/>
  <c r="F102" i="13" s="1"/>
  <c r="M98" i="12"/>
  <c r="G99" i="12"/>
  <c r="D99" i="12"/>
  <c r="I98" i="12"/>
  <c r="B98" i="12"/>
  <c r="L97" i="12"/>
  <c r="K97" i="12"/>
  <c r="E99" i="12"/>
  <c r="H99" i="12"/>
  <c r="F99" i="12"/>
  <c r="F100" i="12" s="1"/>
  <c r="C99" i="11"/>
  <c r="H99" i="11"/>
  <c r="L99" i="11"/>
  <c r="E99" i="11"/>
  <c r="D99" i="11"/>
  <c r="I99" i="11" s="1"/>
  <c r="J99" i="11" s="1"/>
  <c r="B100" i="11" s="1"/>
  <c r="K98" i="11"/>
  <c r="J98" i="12" l="1"/>
  <c r="C99" i="12" s="1"/>
  <c r="J100" i="13"/>
  <c r="C101" i="13" s="1"/>
  <c r="G102" i="13"/>
  <c r="M101" i="13"/>
  <c r="E102" i="13"/>
  <c r="F103" i="13" s="1"/>
  <c r="B101" i="13"/>
  <c r="L100" i="13"/>
  <c r="K100" i="13"/>
  <c r="D102" i="13"/>
  <c r="I101" i="13"/>
  <c r="J101" i="13" s="1"/>
  <c r="C102" i="13" s="1"/>
  <c r="H102" i="13"/>
  <c r="H103" i="13" s="1"/>
  <c r="H100" i="12"/>
  <c r="E100" i="12"/>
  <c r="F101" i="12" s="1"/>
  <c r="B99" i="12"/>
  <c r="L98" i="12"/>
  <c r="K98" i="12"/>
  <c r="D100" i="12"/>
  <c r="I99" i="12"/>
  <c r="M99" i="12"/>
  <c r="G100" i="12"/>
  <c r="C100" i="11"/>
  <c r="E100" i="11"/>
  <c r="F100" i="11"/>
  <c r="D100" i="11"/>
  <c r="I100" i="11" s="1"/>
  <c r="J100" i="11" s="1"/>
  <c r="B101" i="11" s="1"/>
  <c r="H100" i="11"/>
  <c r="K99" i="11"/>
  <c r="F101" i="11" l="1"/>
  <c r="G101" i="11"/>
  <c r="M101" i="11" s="1"/>
  <c r="J99" i="12"/>
  <c r="C100" i="12" s="1"/>
  <c r="D101" i="12" s="1"/>
  <c r="D103" i="13"/>
  <c r="I102" i="13"/>
  <c r="B102" i="13"/>
  <c r="L101" i="13"/>
  <c r="K101" i="13"/>
  <c r="G103" i="13"/>
  <c r="M102" i="13"/>
  <c r="E103" i="13"/>
  <c r="M100" i="12"/>
  <c r="G101" i="12"/>
  <c r="H101" i="12"/>
  <c r="I100" i="12"/>
  <c r="L99" i="12"/>
  <c r="K99" i="12"/>
  <c r="B100" i="12"/>
  <c r="E101" i="12"/>
  <c r="C101" i="11"/>
  <c r="G102" i="11"/>
  <c r="M102" i="11" s="1"/>
  <c r="H101" i="11"/>
  <c r="L100" i="11"/>
  <c r="E101" i="11"/>
  <c r="F102" i="11" s="1"/>
  <c r="J102" i="13" l="1"/>
  <c r="C103" i="13" s="1"/>
  <c r="G104" i="13"/>
  <c r="M103" i="13"/>
  <c r="E104" i="13"/>
  <c r="H104" i="13"/>
  <c r="B103" i="13"/>
  <c r="L102" i="13"/>
  <c r="K102" i="13"/>
  <c r="D104" i="13"/>
  <c r="I103" i="13"/>
  <c r="J103" i="13" s="1"/>
  <c r="C104" i="13" s="1"/>
  <c r="F104" i="13"/>
  <c r="F105" i="13" s="1"/>
  <c r="L100" i="12"/>
  <c r="K100" i="12"/>
  <c r="H102" i="12"/>
  <c r="J100" i="12"/>
  <c r="C101" i="12" s="1"/>
  <c r="D102" i="12" s="1"/>
  <c r="I101" i="12"/>
  <c r="F102" i="12"/>
  <c r="G102" i="12"/>
  <c r="M101" i="12"/>
  <c r="K100" i="11"/>
  <c r="D101" i="11"/>
  <c r="I101" i="11" s="1"/>
  <c r="J101" i="11" s="1"/>
  <c r="B102" i="11" s="1"/>
  <c r="E102" i="11"/>
  <c r="F103" i="11" s="1"/>
  <c r="G103" i="11"/>
  <c r="M103" i="11" s="1"/>
  <c r="L101" i="11"/>
  <c r="D105" i="13" l="1"/>
  <c r="I104" i="13"/>
  <c r="B104" i="13"/>
  <c r="L103" i="13"/>
  <c r="K103" i="13"/>
  <c r="E105" i="13"/>
  <c r="H105" i="13"/>
  <c r="H106" i="13" s="1"/>
  <c r="G105" i="13"/>
  <c r="M104" i="13"/>
  <c r="G103" i="12"/>
  <c r="M102" i="12"/>
  <c r="B101" i="12"/>
  <c r="E102" i="12"/>
  <c r="H103" i="12" s="1"/>
  <c r="C102" i="11"/>
  <c r="K101" i="11"/>
  <c r="G104" i="11"/>
  <c r="M104" i="11" s="1"/>
  <c r="D102" i="11"/>
  <c r="I102" i="11" s="1"/>
  <c r="J102" i="11" s="1"/>
  <c r="B103" i="11" s="1"/>
  <c r="H102" i="11"/>
  <c r="J104" i="13" l="1"/>
  <c r="C105" i="13" s="1"/>
  <c r="G106" i="13"/>
  <c r="M105" i="13"/>
  <c r="D106" i="13"/>
  <c r="I105" i="13"/>
  <c r="E106" i="13"/>
  <c r="B105" i="13"/>
  <c r="L104" i="13"/>
  <c r="K104" i="13"/>
  <c r="F106" i="13"/>
  <c r="F107" i="13" s="1"/>
  <c r="L101" i="12"/>
  <c r="K101" i="12"/>
  <c r="F103" i="12"/>
  <c r="G104" i="12" s="1"/>
  <c r="I102" i="12"/>
  <c r="J101" i="12"/>
  <c r="C102" i="12" s="1"/>
  <c r="E103" i="12" s="1"/>
  <c r="M103" i="12"/>
  <c r="C103" i="11"/>
  <c r="H103" i="11"/>
  <c r="L102" i="11"/>
  <c r="E103" i="11"/>
  <c r="F104" i="11" s="1"/>
  <c r="G105" i="11" s="1"/>
  <c r="M105" i="11" s="1"/>
  <c r="L105" i="13" l="1"/>
  <c r="K105" i="13"/>
  <c r="J105" i="13"/>
  <c r="C106" i="13" s="1"/>
  <c r="E107" i="13" s="1"/>
  <c r="I106" i="13"/>
  <c r="G107" i="13"/>
  <c r="M106" i="13"/>
  <c r="H107" i="13"/>
  <c r="M104" i="12"/>
  <c r="B102" i="12"/>
  <c r="J102" i="12" s="1"/>
  <c r="C103" i="12" s="1"/>
  <c r="D103" i="12"/>
  <c r="F104" i="12"/>
  <c r="E104" i="11"/>
  <c r="F105" i="11" s="1"/>
  <c r="D103" i="11"/>
  <c r="I103" i="11" s="1"/>
  <c r="J103" i="11" s="1"/>
  <c r="B104" i="11" s="1"/>
  <c r="K102" i="11"/>
  <c r="L103" i="11"/>
  <c r="G108" i="13" l="1"/>
  <c r="M107" i="13"/>
  <c r="F108" i="13"/>
  <c r="D107" i="13"/>
  <c r="H108" i="13" s="1"/>
  <c r="B106" i="13"/>
  <c r="E104" i="12"/>
  <c r="G105" i="12"/>
  <c r="D104" i="12"/>
  <c r="I103" i="12"/>
  <c r="H104" i="12"/>
  <c r="H105" i="12" s="1"/>
  <c r="K102" i="12"/>
  <c r="B103" i="12"/>
  <c r="L102" i="12"/>
  <c r="C104" i="11"/>
  <c r="K103" i="11"/>
  <c r="D104" i="11"/>
  <c r="I104" i="11" s="1"/>
  <c r="J104" i="11" s="1"/>
  <c r="B105" i="11" s="1"/>
  <c r="H104" i="11"/>
  <c r="G106" i="11"/>
  <c r="M106" i="11" s="1"/>
  <c r="L106" i="13" l="1"/>
  <c r="K106" i="13"/>
  <c r="J106" i="13"/>
  <c r="C107" i="13" s="1"/>
  <c r="G109" i="13"/>
  <c r="M108" i="13"/>
  <c r="D108" i="13"/>
  <c r="I107" i="13"/>
  <c r="L103" i="12"/>
  <c r="K103" i="12"/>
  <c r="I104" i="12"/>
  <c r="J103" i="12"/>
  <c r="C104" i="12" s="1"/>
  <c r="M105" i="12"/>
  <c r="F105" i="12"/>
  <c r="C105" i="11"/>
  <c r="H105" i="11"/>
  <c r="L104" i="11"/>
  <c r="E105" i="11"/>
  <c r="F106" i="11" s="1"/>
  <c r="E108" i="13" l="1"/>
  <c r="M109" i="13"/>
  <c r="B107" i="13"/>
  <c r="H109" i="13"/>
  <c r="E105" i="12"/>
  <c r="D105" i="12"/>
  <c r="G106" i="12"/>
  <c r="B104" i="12"/>
  <c r="E106" i="11"/>
  <c r="F107" i="11" s="1"/>
  <c r="G107" i="11"/>
  <c r="M107" i="11" s="1"/>
  <c r="L105" i="11"/>
  <c r="K104" i="11"/>
  <c r="D105" i="11"/>
  <c r="I105" i="11" s="1"/>
  <c r="J105" i="11" s="1"/>
  <c r="B106" i="11" s="1"/>
  <c r="L107" i="13" l="1"/>
  <c r="K107" i="13"/>
  <c r="F109" i="13"/>
  <c r="I108" i="13"/>
  <c r="J107" i="13"/>
  <c r="C108" i="13" s="1"/>
  <c r="L104" i="12"/>
  <c r="K104" i="12"/>
  <c r="J104" i="12"/>
  <c r="C105" i="12" s="1"/>
  <c r="D106" i="12" s="1"/>
  <c r="I105" i="12"/>
  <c r="H106" i="12"/>
  <c r="M106" i="12"/>
  <c r="F106" i="12"/>
  <c r="C106" i="11"/>
  <c r="K105" i="11"/>
  <c r="G108" i="11"/>
  <c r="M108" i="11" s="1"/>
  <c r="D106" i="11"/>
  <c r="I106" i="11" s="1"/>
  <c r="J106" i="11" s="1"/>
  <c r="B107" i="11" s="1"/>
  <c r="H106" i="11"/>
  <c r="E106" i="12" l="1"/>
  <c r="F107" i="12" s="1"/>
  <c r="D109" i="13"/>
  <c r="G110" i="13"/>
  <c r="E109" i="13"/>
  <c r="B108" i="13"/>
  <c r="I106" i="12"/>
  <c r="G107" i="12"/>
  <c r="H107" i="12"/>
  <c r="B105" i="12"/>
  <c r="C107" i="11"/>
  <c r="H107" i="11"/>
  <c r="L106" i="11"/>
  <c r="E107" i="11"/>
  <c r="M110" i="13" l="1"/>
  <c r="L108" i="13"/>
  <c r="K108" i="13"/>
  <c r="F110" i="13"/>
  <c r="I109" i="13"/>
  <c r="H110" i="13"/>
  <c r="J108" i="13"/>
  <c r="C109" i="13" s="1"/>
  <c r="L105" i="12"/>
  <c r="K105" i="12"/>
  <c r="J105" i="12"/>
  <c r="C106" i="12" s="1"/>
  <c r="M107" i="12"/>
  <c r="G108" i="12"/>
  <c r="E108" i="11"/>
  <c r="L107" i="11"/>
  <c r="D107" i="11"/>
  <c r="I107" i="11" s="1"/>
  <c r="J107" i="11" s="1"/>
  <c r="B108" i="11" s="1"/>
  <c r="F108" i="11"/>
  <c r="K106" i="11"/>
  <c r="E110" i="13" l="1"/>
  <c r="G111" i="13"/>
  <c r="D110" i="13"/>
  <c r="B109" i="13"/>
  <c r="D107" i="12"/>
  <c r="E107" i="12"/>
  <c r="M108" i="12"/>
  <c r="B106" i="12"/>
  <c r="C108" i="11"/>
  <c r="D108" i="11"/>
  <c r="I108" i="11" s="1"/>
  <c r="J108" i="11" s="1"/>
  <c r="B109" i="11" s="1"/>
  <c r="H108" i="11"/>
  <c r="G109" i="11"/>
  <c r="M109" i="11" s="1"/>
  <c r="F109" i="11"/>
  <c r="K107" i="11"/>
  <c r="L109" i="13" l="1"/>
  <c r="K109" i="13"/>
  <c r="I110" i="13"/>
  <c r="J109" i="13"/>
  <c r="C110" i="13" s="1"/>
  <c r="D111" i="13" s="1"/>
  <c r="M111" i="13"/>
  <c r="F111" i="13"/>
  <c r="H111" i="13"/>
  <c r="I107" i="12"/>
  <c r="H108" i="12"/>
  <c r="L106" i="12"/>
  <c r="K106" i="12"/>
  <c r="J106" i="12"/>
  <c r="C107" i="12" s="1"/>
  <c r="F108" i="12"/>
  <c r="C109" i="11"/>
  <c r="H109" i="11"/>
  <c r="G110" i="11"/>
  <c r="M110" i="11" s="1"/>
  <c r="E109" i="11"/>
  <c r="L108" i="11"/>
  <c r="G112" i="13" l="1"/>
  <c r="E111" i="13"/>
  <c r="F112" i="13" s="1"/>
  <c r="B110" i="13"/>
  <c r="G109" i="12"/>
  <c r="E108" i="12"/>
  <c r="B107" i="12"/>
  <c r="J107" i="12" s="1"/>
  <c r="C108" i="12" s="1"/>
  <c r="D108" i="12"/>
  <c r="E110" i="11"/>
  <c r="K108" i="11"/>
  <c r="L109" i="11"/>
  <c r="D109" i="11"/>
  <c r="I109" i="11" s="1"/>
  <c r="J109" i="11" s="1"/>
  <c r="B110" i="11" s="1"/>
  <c r="F110" i="11"/>
  <c r="L110" i="13" l="1"/>
  <c r="K110" i="13"/>
  <c r="I111" i="13"/>
  <c r="J110" i="13"/>
  <c r="C111" i="13" s="1"/>
  <c r="H112" i="13"/>
  <c r="G113" i="13"/>
  <c r="M112" i="13"/>
  <c r="D109" i="12"/>
  <c r="I108" i="12"/>
  <c r="B108" i="12"/>
  <c r="L107" i="12"/>
  <c r="K107" i="12"/>
  <c r="M109" i="12"/>
  <c r="E109" i="12"/>
  <c r="H109" i="12"/>
  <c r="F109" i="12"/>
  <c r="F110" i="12" s="1"/>
  <c r="C110" i="11"/>
  <c r="F111" i="11"/>
  <c r="G111" i="11"/>
  <c r="M111" i="11" s="1"/>
  <c r="H110" i="11"/>
  <c r="K109" i="11"/>
  <c r="D110" i="11"/>
  <c r="I110" i="11" s="1"/>
  <c r="J110" i="11" s="1"/>
  <c r="B111" i="11" s="1"/>
  <c r="J108" i="12" l="1"/>
  <c r="C109" i="12" s="1"/>
  <c r="M113" i="13"/>
  <c r="B111" i="13"/>
  <c r="J111" i="13" s="1"/>
  <c r="C112" i="13" s="1"/>
  <c r="D112" i="13"/>
  <c r="E112" i="13"/>
  <c r="E110" i="12"/>
  <c r="F111" i="12" s="1"/>
  <c r="H110" i="12"/>
  <c r="G110" i="12"/>
  <c r="B109" i="12"/>
  <c r="L108" i="12"/>
  <c r="K108" i="12"/>
  <c r="D110" i="12"/>
  <c r="I109" i="12"/>
  <c r="C111" i="11"/>
  <c r="G112" i="11"/>
  <c r="M112" i="11" s="1"/>
  <c r="L110" i="11"/>
  <c r="E111" i="11"/>
  <c r="H111" i="11"/>
  <c r="J109" i="12" l="1"/>
  <c r="C110" i="12" s="1"/>
  <c r="D113" i="13"/>
  <c r="I112" i="13"/>
  <c r="E113" i="13"/>
  <c r="F113" i="13"/>
  <c r="L111" i="13"/>
  <c r="B112" i="13"/>
  <c r="K111" i="13"/>
  <c r="H113" i="13"/>
  <c r="H114" i="13" s="1"/>
  <c r="H111" i="12"/>
  <c r="D111" i="12"/>
  <c r="I110" i="12"/>
  <c r="J110" i="12" s="1"/>
  <c r="C111" i="12" s="1"/>
  <c r="B110" i="12"/>
  <c r="L109" i="12"/>
  <c r="K109" i="12"/>
  <c r="M110" i="12"/>
  <c r="G111" i="12"/>
  <c r="E111" i="12"/>
  <c r="F112" i="12" s="1"/>
  <c r="D111" i="11"/>
  <c r="I111" i="11" s="1"/>
  <c r="J111" i="11" s="1"/>
  <c r="B112" i="11" s="1"/>
  <c r="L111" i="11"/>
  <c r="F112" i="11"/>
  <c r="K110" i="11"/>
  <c r="K111" i="11"/>
  <c r="K112" i="13" l="1"/>
  <c r="L112" i="13"/>
  <c r="F114" i="13"/>
  <c r="G114" i="13"/>
  <c r="J112" i="13"/>
  <c r="C113" i="13" s="1"/>
  <c r="D114" i="13" s="1"/>
  <c r="I113" i="13"/>
  <c r="M111" i="12"/>
  <c r="G112" i="12"/>
  <c r="B111" i="12"/>
  <c r="L110" i="12"/>
  <c r="K110" i="12"/>
  <c r="D112" i="12"/>
  <c r="I111" i="12"/>
  <c r="E112" i="12"/>
  <c r="H112" i="12"/>
  <c r="C112" i="11"/>
  <c r="H112" i="11"/>
  <c r="G113" i="11"/>
  <c r="M113" i="11" s="1"/>
  <c r="D112" i="11"/>
  <c r="E112" i="11"/>
  <c r="L112" i="11"/>
  <c r="H113" i="12" l="1"/>
  <c r="J111" i="12"/>
  <c r="C112" i="12" s="1"/>
  <c r="G115" i="13"/>
  <c r="M114" i="13"/>
  <c r="E114" i="13"/>
  <c r="I114" i="13" s="1"/>
  <c r="B113" i="13"/>
  <c r="E113" i="12"/>
  <c r="D113" i="12"/>
  <c r="I112" i="12"/>
  <c r="M112" i="12"/>
  <c r="G113" i="12"/>
  <c r="L111" i="12"/>
  <c r="K111" i="12"/>
  <c r="F113" i="12"/>
  <c r="E113" i="11"/>
  <c r="I112" i="11"/>
  <c r="J112" i="11" s="1"/>
  <c r="B113" i="11" s="1"/>
  <c r="K112" i="11"/>
  <c r="D113" i="11"/>
  <c r="H113" i="11"/>
  <c r="F113" i="11"/>
  <c r="F114" i="11" s="1"/>
  <c r="B112" i="12" l="1"/>
  <c r="F114" i="12"/>
  <c r="L113" i="13"/>
  <c r="K113" i="13"/>
  <c r="F115" i="13"/>
  <c r="M115" i="13"/>
  <c r="J113" i="13"/>
  <c r="C114" i="13" s="1"/>
  <c r="H115" i="13"/>
  <c r="L112" i="12"/>
  <c r="K112" i="12"/>
  <c r="G114" i="12"/>
  <c r="M113" i="12"/>
  <c r="I113" i="12"/>
  <c r="H114" i="12"/>
  <c r="J112" i="12"/>
  <c r="C113" i="12" s="1"/>
  <c r="E114" i="12" s="1"/>
  <c r="C113" i="11"/>
  <c r="I113" i="11"/>
  <c r="J113" i="11" s="1"/>
  <c r="B114" i="11" s="1"/>
  <c r="H114" i="11"/>
  <c r="L113" i="11"/>
  <c r="E114" i="11"/>
  <c r="G114" i="11"/>
  <c r="M114" i="11" s="1"/>
  <c r="D115" i="13" l="1"/>
  <c r="B114" i="13"/>
  <c r="G116" i="13"/>
  <c r="E115" i="13"/>
  <c r="F116" i="13" s="1"/>
  <c r="F115" i="12"/>
  <c r="D114" i="12"/>
  <c r="G115" i="12"/>
  <c r="M114" i="12"/>
  <c r="B113" i="12"/>
  <c r="C114" i="11"/>
  <c r="E115" i="11" s="1"/>
  <c r="G115" i="11"/>
  <c r="M115" i="11" s="1"/>
  <c r="K113" i="11"/>
  <c r="L114" i="11"/>
  <c r="D114" i="11"/>
  <c r="I114" i="11" s="1"/>
  <c r="J114" i="11" s="1"/>
  <c r="B115" i="11" s="1"/>
  <c r="F115" i="11"/>
  <c r="G117" i="13" l="1"/>
  <c r="M116" i="13"/>
  <c r="L114" i="13"/>
  <c r="K114" i="13"/>
  <c r="J114" i="13"/>
  <c r="C115" i="13" s="1"/>
  <c r="I115" i="13"/>
  <c r="H116" i="13"/>
  <c r="L113" i="12"/>
  <c r="K113" i="12"/>
  <c r="M115" i="12"/>
  <c r="G116" i="12"/>
  <c r="I114" i="12"/>
  <c r="H115" i="12"/>
  <c r="J113" i="12"/>
  <c r="C114" i="12" s="1"/>
  <c r="C115" i="11"/>
  <c r="F116" i="11"/>
  <c r="D115" i="11"/>
  <c r="I115" i="11" s="1"/>
  <c r="J115" i="11" s="1"/>
  <c r="B116" i="11" s="1"/>
  <c r="H115" i="11"/>
  <c r="K114" i="11"/>
  <c r="G116" i="11"/>
  <c r="M116" i="11" s="1"/>
  <c r="B115" i="13" l="1"/>
  <c r="M117" i="13"/>
  <c r="J115" i="13"/>
  <c r="C116" i="13" s="1"/>
  <c r="D116" i="13"/>
  <c r="E116" i="13"/>
  <c r="E115" i="12"/>
  <c r="D115" i="12"/>
  <c r="M116" i="12"/>
  <c r="B114" i="12"/>
  <c r="J114" i="12" s="1"/>
  <c r="C115" i="12" s="1"/>
  <c r="C116" i="11"/>
  <c r="G117" i="11"/>
  <c r="M117" i="11" s="1"/>
  <c r="H116" i="11"/>
  <c r="L115" i="11"/>
  <c r="E116" i="11"/>
  <c r="D117" i="13" l="1"/>
  <c r="I116" i="13"/>
  <c r="B116" i="13"/>
  <c r="L115" i="13"/>
  <c r="K115" i="13"/>
  <c r="E117" i="13"/>
  <c r="F117" i="13"/>
  <c r="H117" i="13"/>
  <c r="H118" i="13" s="1"/>
  <c r="E116" i="12"/>
  <c r="F116" i="12"/>
  <c r="L114" i="12"/>
  <c r="K114" i="12"/>
  <c r="B115" i="12"/>
  <c r="D116" i="12"/>
  <c r="I115" i="12"/>
  <c r="J115" i="12" s="1"/>
  <c r="C116" i="12" s="1"/>
  <c r="H116" i="12"/>
  <c r="E117" i="11"/>
  <c r="K115" i="11"/>
  <c r="F117" i="11"/>
  <c r="G118" i="11" s="1"/>
  <c r="M118" i="11" s="1"/>
  <c r="L116" i="11"/>
  <c r="D116" i="11"/>
  <c r="I116" i="11" s="1"/>
  <c r="J116" i="11" s="1"/>
  <c r="B117" i="11" s="1"/>
  <c r="J116" i="13" l="1"/>
  <c r="C117" i="13" s="1"/>
  <c r="H117" i="12"/>
  <c r="E118" i="13"/>
  <c r="F118" i="13"/>
  <c r="G118" i="13"/>
  <c r="B117" i="13"/>
  <c r="L116" i="13"/>
  <c r="K116" i="13"/>
  <c r="D118" i="13"/>
  <c r="I117" i="13"/>
  <c r="J117" i="13" s="1"/>
  <c r="C118" i="13" s="1"/>
  <c r="K115" i="12"/>
  <c r="B116" i="12"/>
  <c r="L115" i="12"/>
  <c r="F117" i="12"/>
  <c r="G117" i="12"/>
  <c r="D117" i="12"/>
  <c r="I116" i="12"/>
  <c r="E117" i="12"/>
  <c r="C117" i="11"/>
  <c r="H117" i="11"/>
  <c r="K116" i="11"/>
  <c r="F118" i="11"/>
  <c r="D117" i="11"/>
  <c r="I117" i="11" s="1"/>
  <c r="J117" i="11" s="1"/>
  <c r="B118" i="11" s="1"/>
  <c r="F119" i="13" l="1"/>
  <c r="J116" i="12"/>
  <c r="C117" i="12" s="1"/>
  <c r="D118" i="12" s="1"/>
  <c r="D119" i="13"/>
  <c r="I118" i="13"/>
  <c r="H119" i="13"/>
  <c r="B118" i="13"/>
  <c r="L117" i="13"/>
  <c r="K117" i="13"/>
  <c r="G119" i="13"/>
  <c r="M118" i="13"/>
  <c r="E119" i="13"/>
  <c r="F120" i="13" s="1"/>
  <c r="E118" i="12"/>
  <c r="I117" i="12"/>
  <c r="G118" i="12"/>
  <c r="M117" i="12"/>
  <c r="L116" i="12"/>
  <c r="B117" i="12"/>
  <c r="K116" i="12"/>
  <c r="F118" i="12"/>
  <c r="H118" i="12"/>
  <c r="C118" i="11"/>
  <c r="L118" i="11"/>
  <c r="H118" i="11"/>
  <c r="G119" i="11"/>
  <c r="M119" i="11" s="1"/>
  <c r="L117" i="11"/>
  <c r="H119" i="12" l="1"/>
  <c r="F119" i="12"/>
  <c r="G120" i="13"/>
  <c r="M119" i="13"/>
  <c r="H120" i="13"/>
  <c r="L118" i="13"/>
  <c r="K118" i="13"/>
  <c r="J118" i="13"/>
  <c r="C119" i="13" s="1"/>
  <c r="I119" i="13"/>
  <c r="K117" i="12"/>
  <c r="L117" i="12"/>
  <c r="G119" i="12"/>
  <c r="M118" i="12"/>
  <c r="J117" i="12"/>
  <c r="C118" i="12" s="1"/>
  <c r="I118" i="12"/>
  <c r="D118" i="11"/>
  <c r="E118" i="11"/>
  <c r="K117" i="11"/>
  <c r="D120" i="13" l="1"/>
  <c r="B119" i="13"/>
  <c r="G121" i="13"/>
  <c r="M120" i="13"/>
  <c r="J119" i="13"/>
  <c r="C120" i="13" s="1"/>
  <c r="E120" i="13"/>
  <c r="G120" i="12"/>
  <c r="M119" i="12"/>
  <c r="B118" i="12"/>
  <c r="J118" i="12" s="1"/>
  <c r="C119" i="12" s="1"/>
  <c r="D119" i="12"/>
  <c r="E119" i="12"/>
  <c r="I118" i="11"/>
  <c r="J118" i="11" s="1"/>
  <c r="D119" i="11"/>
  <c r="H119" i="11"/>
  <c r="E119" i="11"/>
  <c r="F119" i="11"/>
  <c r="K118" i="11"/>
  <c r="E121" i="13" l="1"/>
  <c r="F121" i="13"/>
  <c r="F122" i="13" s="1"/>
  <c r="H121" i="13"/>
  <c r="G122" i="13"/>
  <c r="M121" i="13"/>
  <c r="D121" i="13"/>
  <c r="I120" i="13"/>
  <c r="J120" i="13" s="1"/>
  <c r="C121" i="13" s="1"/>
  <c r="B120" i="13"/>
  <c r="L119" i="13"/>
  <c r="K119" i="13"/>
  <c r="E120" i="12"/>
  <c r="F120" i="12"/>
  <c r="D120" i="12"/>
  <c r="I119" i="12"/>
  <c r="H120" i="12"/>
  <c r="B119" i="12"/>
  <c r="L118" i="12"/>
  <c r="K118" i="12"/>
  <c r="M120" i="12"/>
  <c r="B119" i="11"/>
  <c r="L119" i="11" s="1"/>
  <c r="C119" i="11"/>
  <c r="H120" i="11"/>
  <c r="I119" i="11"/>
  <c r="J119" i="11" s="1"/>
  <c r="B120" i="11" s="1"/>
  <c r="G120" i="11"/>
  <c r="M120" i="11" s="1"/>
  <c r="F120" i="11"/>
  <c r="F121" i="12" l="1"/>
  <c r="G121" i="12"/>
  <c r="M121" i="12" s="1"/>
  <c r="J119" i="12"/>
  <c r="C120" i="12" s="1"/>
  <c r="H121" i="12"/>
  <c r="B121" i="13"/>
  <c r="L120" i="13"/>
  <c r="K120" i="13"/>
  <c r="D122" i="13"/>
  <c r="I121" i="13"/>
  <c r="J121" i="13" s="1"/>
  <c r="C122" i="13" s="1"/>
  <c r="M122" i="13"/>
  <c r="G123" i="13"/>
  <c r="H122" i="13"/>
  <c r="E122" i="13"/>
  <c r="K119" i="12"/>
  <c r="B120" i="12"/>
  <c r="L119" i="12"/>
  <c r="D121" i="12"/>
  <c r="I120" i="12"/>
  <c r="J120" i="12" s="1"/>
  <c r="C121" i="12" s="1"/>
  <c r="E121" i="12"/>
  <c r="C120" i="11"/>
  <c r="L120" i="11"/>
  <c r="K119" i="11"/>
  <c r="D120" i="11"/>
  <c r="G121" i="11"/>
  <c r="M121" i="11" s="1"/>
  <c r="E120" i="11"/>
  <c r="F121" i="11" s="1"/>
  <c r="G122" i="12" l="1"/>
  <c r="E123" i="13"/>
  <c r="M123" i="13"/>
  <c r="H123" i="13"/>
  <c r="D123" i="13"/>
  <c r="I122" i="13"/>
  <c r="F123" i="13"/>
  <c r="F124" i="13" s="1"/>
  <c r="B122" i="13"/>
  <c r="L121" i="13"/>
  <c r="K121" i="13"/>
  <c r="E122" i="12"/>
  <c r="F122" i="12"/>
  <c r="F123" i="12" s="1"/>
  <c r="D122" i="12"/>
  <c r="I121" i="12"/>
  <c r="H122" i="12"/>
  <c r="L120" i="12"/>
  <c r="K120" i="12"/>
  <c r="B121" i="12"/>
  <c r="M122" i="12"/>
  <c r="I120" i="11"/>
  <c r="G122" i="11"/>
  <c r="M122" i="11" s="1"/>
  <c r="E121" i="11"/>
  <c r="D121" i="11"/>
  <c r="H121" i="11"/>
  <c r="K120" i="11"/>
  <c r="J122" i="13" l="1"/>
  <c r="C123" i="13" s="1"/>
  <c r="H123" i="12"/>
  <c r="G123" i="12"/>
  <c r="M123" i="12" s="1"/>
  <c r="B123" i="13"/>
  <c r="L122" i="13"/>
  <c r="K122" i="13"/>
  <c r="D124" i="13"/>
  <c r="I123" i="13"/>
  <c r="J123" i="13" s="1"/>
  <c r="C124" i="13" s="1"/>
  <c r="E124" i="13"/>
  <c r="H124" i="13"/>
  <c r="G124" i="13"/>
  <c r="G124" i="12"/>
  <c r="L121" i="12"/>
  <c r="K121" i="12"/>
  <c r="J121" i="12"/>
  <c r="C122" i="12" s="1"/>
  <c r="E123" i="12" s="1"/>
  <c r="I122" i="12"/>
  <c r="J120" i="11"/>
  <c r="I121" i="11"/>
  <c r="H122" i="11"/>
  <c r="F122" i="11"/>
  <c r="G123" i="11" s="1"/>
  <c r="M123" i="11" s="1"/>
  <c r="H125" i="13" l="1"/>
  <c r="G125" i="13"/>
  <c r="M124" i="13"/>
  <c r="D125" i="13"/>
  <c r="I124" i="13"/>
  <c r="E125" i="13"/>
  <c r="L123" i="13"/>
  <c r="B124" i="13"/>
  <c r="K123" i="13"/>
  <c r="F125" i="13"/>
  <c r="F126" i="13" s="1"/>
  <c r="B122" i="12"/>
  <c r="J122" i="12" s="1"/>
  <c r="C123" i="12" s="1"/>
  <c r="D123" i="12"/>
  <c r="F124" i="12"/>
  <c r="G125" i="12" s="1"/>
  <c r="M124" i="12"/>
  <c r="B121" i="11"/>
  <c r="L121" i="11" s="1"/>
  <c r="C121" i="11"/>
  <c r="H126" i="13" l="1"/>
  <c r="K124" i="13"/>
  <c r="L124" i="13"/>
  <c r="J124" i="13"/>
  <c r="C125" i="13" s="1"/>
  <c r="E126" i="13" s="1"/>
  <c r="I125" i="13"/>
  <c r="G126" i="13"/>
  <c r="M125" i="13"/>
  <c r="M125" i="12"/>
  <c r="E124" i="12"/>
  <c r="F125" i="12" s="1"/>
  <c r="D124" i="12"/>
  <c r="I123" i="12"/>
  <c r="H124" i="12"/>
  <c r="H125" i="12" s="1"/>
  <c r="B123" i="12"/>
  <c r="L122" i="12"/>
  <c r="K122" i="12"/>
  <c r="J121" i="11"/>
  <c r="B122" i="11" s="1"/>
  <c r="L122" i="11" s="1"/>
  <c r="D122" i="11"/>
  <c r="K121" i="11"/>
  <c r="E122" i="11"/>
  <c r="F123" i="11" s="1"/>
  <c r="G124" i="11" s="1"/>
  <c r="M124" i="11" s="1"/>
  <c r="D126" i="13" l="1"/>
  <c r="F127" i="13"/>
  <c r="G127" i="13"/>
  <c r="M126" i="13"/>
  <c r="I126" i="13"/>
  <c r="B125" i="13"/>
  <c r="H127" i="13"/>
  <c r="L123" i="12"/>
  <c r="K123" i="12"/>
  <c r="G126" i="12"/>
  <c r="J123" i="12"/>
  <c r="C124" i="12" s="1"/>
  <c r="D125" i="12" s="1"/>
  <c r="I124" i="12"/>
  <c r="C122" i="11"/>
  <c r="I122" i="11"/>
  <c r="J122" i="11" s="1"/>
  <c r="B123" i="11" s="1"/>
  <c r="H123" i="11"/>
  <c r="K122" i="11"/>
  <c r="K125" i="13" l="1"/>
  <c r="L125" i="13"/>
  <c r="G128" i="13"/>
  <c r="M127" i="13"/>
  <c r="J125" i="13"/>
  <c r="C126" i="13" s="1"/>
  <c r="M126" i="12"/>
  <c r="E125" i="12"/>
  <c r="I125" i="12" s="1"/>
  <c r="B124" i="12"/>
  <c r="C123" i="11"/>
  <c r="D123" i="11"/>
  <c r="E123" i="11"/>
  <c r="F124" i="11" s="1"/>
  <c r="G125" i="11" s="1"/>
  <c r="M125" i="11" s="1"/>
  <c r="L123" i="11"/>
  <c r="I123" i="11" l="1"/>
  <c r="J123" i="11" s="1"/>
  <c r="B124" i="11" s="1"/>
  <c r="E127" i="13"/>
  <c r="D127" i="13"/>
  <c r="M128" i="13"/>
  <c r="B126" i="13"/>
  <c r="L124" i="12"/>
  <c r="K124" i="12"/>
  <c r="F126" i="12"/>
  <c r="J124" i="12"/>
  <c r="C125" i="12" s="1"/>
  <c r="H126" i="12"/>
  <c r="C124" i="11"/>
  <c r="H124" i="11"/>
  <c r="L124" i="11"/>
  <c r="K123" i="11"/>
  <c r="D124" i="11"/>
  <c r="E124" i="11"/>
  <c r="K124" i="11" l="1"/>
  <c r="L126" i="13"/>
  <c r="K126" i="13"/>
  <c r="J126" i="13"/>
  <c r="C127" i="13" s="1"/>
  <c r="I127" i="13"/>
  <c r="H128" i="13"/>
  <c r="E128" i="13"/>
  <c r="F128" i="13"/>
  <c r="D126" i="12"/>
  <c r="B125" i="12"/>
  <c r="G127" i="12"/>
  <c r="E126" i="12"/>
  <c r="F125" i="11"/>
  <c r="G126" i="11" s="1"/>
  <c r="E125" i="11"/>
  <c r="D125" i="11"/>
  <c r="I125" i="11" s="1"/>
  <c r="I124" i="11"/>
  <c r="J124" i="11" s="1"/>
  <c r="B125" i="11" s="1"/>
  <c r="H125" i="11"/>
  <c r="H126" i="11" s="1"/>
  <c r="F126" i="11" l="1"/>
  <c r="F129" i="13"/>
  <c r="G129" i="13"/>
  <c r="D128" i="13"/>
  <c r="B127" i="13"/>
  <c r="M127" i="12"/>
  <c r="L125" i="12"/>
  <c r="K125" i="12"/>
  <c r="J125" i="12"/>
  <c r="C126" i="12" s="1"/>
  <c r="E127" i="12" s="1"/>
  <c r="F127" i="12"/>
  <c r="H127" i="12"/>
  <c r="I126" i="12"/>
  <c r="C125" i="11"/>
  <c r="E126" i="11" s="1"/>
  <c r="F127" i="11" s="1"/>
  <c r="L125" i="11"/>
  <c r="J125" i="11"/>
  <c r="B126" i="11" s="1"/>
  <c r="M126" i="11"/>
  <c r="G127" i="11"/>
  <c r="M127" i="11" s="1"/>
  <c r="K125" i="11" l="1"/>
  <c r="D126" i="11"/>
  <c r="D127" i="12"/>
  <c r="H128" i="12" s="1"/>
  <c r="G130" i="13"/>
  <c r="M129" i="13"/>
  <c r="L127" i="13"/>
  <c r="K127" i="13"/>
  <c r="I128" i="13"/>
  <c r="J127" i="13"/>
  <c r="C128" i="13" s="1"/>
  <c r="H129" i="13"/>
  <c r="I127" i="12"/>
  <c r="F128" i="12"/>
  <c r="G128" i="12"/>
  <c r="B126" i="12"/>
  <c r="C126" i="11"/>
  <c r="L126" i="11"/>
  <c r="K126" i="11"/>
  <c r="I126" i="11"/>
  <c r="J126" i="11" s="1"/>
  <c r="B127" i="11" s="1"/>
  <c r="H127" i="11"/>
  <c r="G128" i="11"/>
  <c r="M128" i="11" s="1"/>
  <c r="E129" i="13" l="1"/>
  <c r="D129" i="13"/>
  <c r="B128" i="13"/>
  <c r="M130" i="13"/>
  <c r="L126" i="12"/>
  <c r="K126" i="12"/>
  <c r="J126" i="12"/>
  <c r="C127" i="12" s="1"/>
  <c r="G129" i="12"/>
  <c r="M128" i="12"/>
  <c r="C127" i="11"/>
  <c r="L127" i="11"/>
  <c r="D127" i="11"/>
  <c r="E127" i="11"/>
  <c r="I129" i="13" l="1"/>
  <c r="L128" i="13"/>
  <c r="K128" i="13"/>
  <c r="J128" i="13"/>
  <c r="C129" i="13" s="1"/>
  <c r="F130" i="13"/>
  <c r="H130" i="13"/>
  <c r="E128" i="12"/>
  <c r="D128" i="12"/>
  <c r="M129" i="12"/>
  <c r="B127" i="12"/>
  <c r="H128" i="11"/>
  <c r="D128" i="11"/>
  <c r="I127" i="11"/>
  <c r="J127" i="11" s="1"/>
  <c r="B128" i="11" s="1"/>
  <c r="E128" i="11"/>
  <c r="F128" i="11"/>
  <c r="K127" i="11"/>
  <c r="I128" i="11" l="1"/>
  <c r="J128" i="11" s="1"/>
  <c r="G131" i="13"/>
  <c r="E130" i="13"/>
  <c r="B129" i="13"/>
  <c r="D130" i="13"/>
  <c r="I128" i="12"/>
  <c r="H129" i="12"/>
  <c r="L127" i="12"/>
  <c r="K127" i="12"/>
  <c r="J127" i="12"/>
  <c r="C128" i="12" s="1"/>
  <c r="E129" i="12" s="1"/>
  <c r="F129" i="12"/>
  <c r="C128" i="11"/>
  <c r="C129" i="11" s="1"/>
  <c r="B129" i="11"/>
  <c r="L128" i="11"/>
  <c r="F129" i="11"/>
  <c r="G129" i="11"/>
  <c r="H129" i="11"/>
  <c r="E129" i="11" l="1"/>
  <c r="F130" i="11" s="1"/>
  <c r="L129" i="13"/>
  <c r="K129" i="13"/>
  <c r="I130" i="13"/>
  <c r="M131" i="13"/>
  <c r="F131" i="13"/>
  <c r="J129" i="13"/>
  <c r="C130" i="13" s="1"/>
  <c r="H131" i="13"/>
  <c r="F130" i="12"/>
  <c r="G130" i="12"/>
  <c r="B128" i="12"/>
  <c r="J128" i="12" s="1"/>
  <c r="C129" i="12" s="1"/>
  <c r="D129" i="12"/>
  <c r="H130" i="12" s="1"/>
  <c r="M129" i="11"/>
  <c r="G130" i="11"/>
  <c r="M130" i="11" s="1"/>
  <c r="D129" i="11"/>
  <c r="I129" i="11" s="1"/>
  <c r="J129" i="11" s="1"/>
  <c r="B130" i="11" s="1"/>
  <c r="E130" i="11"/>
  <c r="F131" i="11" s="1"/>
  <c r="K128" i="11"/>
  <c r="L129" i="11"/>
  <c r="G131" i="11"/>
  <c r="M131" i="11" s="1"/>
  <c r="E131" i="13" l="1"/>
  <c r="G132" i="13"/>
  <c r="D131" i="13"/>
  <c r="B130" i="13"/>
  <c r="E130" i="12"/>
  <c r="F131" i="12" s="1"/>
  <c r="D130" i="12"/>
  <c r="I129" i="12"/>
  <c r="L128" i="12"/>
  <c r="K128" i="12"/>
  <c r="B129" i="12"/>
  <c r="G131" i="12"/>
  <c r="M130" i="12"/>
  <c r="C130" i="11"/>
  <c r="L130" i="11"/>
  <c r="G132" i="11"/>
  <c r="M132" i="11" s="1"/>
  <c r="D130" i="11"/>
  <c r="I130" i="11" s="1"/>
  <c r="J130" i="11" s="1"/>
  <c r="B131" i="11" s="1"/>
  <c r="K129" i="11"/>
  <c r="H130" i="11"/>
  <c r="H131" i="11" s="1"/>
  <c r="E131" i="11"/>
  <c r="I131" i="13" l="1"/>
  <c r="K130" i="13"/>
  <c r="L130" i="13"/>
  <c r="M132" i="13"/>
  <c r="J130" i="13"/>
  <c r="C131" i="13" s="1"/>
  <c r="H132" i="13"/>
  <c r="F132" i="13"/>
  <c r="G132" i="12"/>
  <c r="M131" i="12"/>
  <c r="K129" i="12"/>
  <c r="L129" i="12"/>
  <c r="J129" i="12"/>
  <c r="C130" i="12" s="1"/>
  <c r="E131" i="12" s="1"/>
  <c r="I130" i="12"/>
  <c r="H131" i="12"/>
  <c r="C131" i="11"/>
  <c r="L131" i="11"/>
  <c r="K130" i="11"/>
  <c r="D131" i="11"/>
  <c r="I131" i="11" s="1"/>
  <c r="J131" i="11" s="1"/>
  <c r="B132" i="11" s="1"/>
  <c r="F132" i="11"/>
  <c r="G133" i="11" s="1"/>
  <c r="M133" i="11" s="1"/>
  <c r="E132" i="11"/>
  <c r="D132" i="11"/>
  <c r="H132" i="11"/>
  <c r="K131" i="11" l="1"/>
  <c r="G133" i="13"/>
  <c r="E132" i="13"/>
  <c r="B131" i="13"/>
  <c r="D132" i="13"/>
  <c r="B130" i="12"/>
  <c r="J130" i="12" s="1"/>
  <c r="C131" i="12" s="1"/>
  <c r="D131" i="12"/>
  <c r="H132" i="12" s="1"/>
  <c r="F132" i="12"/>
  <c r="G133" i="12" s="1"/>
  <c r="M132" i="12"/>
  <c r="C132" i="11"/>
  <c r="K132" i="11" s="1"/>
  <c r="I132" i="11"/>
  <c r="J132" i="11" s="1"/>
  <c r="B133" i="11" s="1"/>
  <c r="H133" i="11"/>
  <c r="L132" i="11"/>
  <c r="F133" i="11"/>
  <c r="G134" i="11" s="1"/>
  <c r="M134" i="11" s="1"/>
  <c r="D133" i="11" l="1"/>
  <c r="I132" i="13"/>
  <c r="L131" i="13"/>
  <c r="K131" i="13"/>
  <c r="F133" i="13"/>
  <c r="J131" i="13"/>
  <c r="C132" i="13" s="1"/>
  <c r="E133" i="13" s="1"/>
  <c r="M133" i="13"/>
  <c r="G134" i="13"/>
  <c r="H133" i="13"/>
  <c r="E132" i="12"/>
  <c r="F133" i="12" s="1"/>
  <c r="M133" i="12"/>
  <c r="D132" i="12"/>
  <c r="I131" i="12"/>
  <c r="B131" i="12"/>
  <c r="K130" i="12"/>
  <c r="L130" i="12"/>
  <c r="C133" i="11"/>
  <c r="E133" i="11"/>
  <c r="I133" i="11" s="1"/>
  <c r="J133" i="11" s="1"/>
  <c r="B134" i="11" s="1"/>
  <c r="L133" i="11"/>
  <c r="K133" i="11" l="1"/>
  <c r="J131" i="12"/>
  <c r="C132" i="12" s="1"/>
  <c r="E133" i="12" s="1"/>
  <c r="M134" i="13"/>
  <c r="F134" i="13"/>
  <c r="B132" i="13"/>
  <c r="J132" i="13" s="1"/>
  <c r="C133" i="13" s="1"/>
  <c r="D133" i="13"/>
  <c r="G134" i="12"/>
  <c r="L131" i="12"/>
  <c r="K131" i="12"/>
  <c r="D133" i="12"/>
  <c r="I132" i="12"/>
  <c r="H133" i="12"/>
  <c r="C134" i="11"/>
  <c r="H134" i="11"/>
  <c r="F134" i="11"/>
  <c r="G135" i="11" s="1"/>
  <c r="M135" i="11" s="1"/>
  <c r="E134" i="11"/>
  <c r="D134" i="11"/>
  <c r="B132" i="12" l="1"/>
  <c r="J132" i="12"/>
  <c r="C133" i="12" s="1"/>
  <c r="E134" i="12" s="1"/>
  <c r="H134" i="12"/>
  <c r="E134" i="13"/>
  <c r="D134" i="13"/>
  <c r="I133" i="13"/>
  <c r="B133" i="13"/>
  <c r="L132" i="13"/>
  <c r="K132" i="13"/>
  <c r="H134" i="13"/>
  <c r="H135" i="13" s="1"/>
  <c r="F135" i="13"/>
  <c r="G135" i="13"/>
  <c r="I133" i="12"/>
  <c r="F134" i="12"/>
  <c r="G135" i="12" s="1"/>
  <c r="B133" i="12"/>
  <c r="K132" i="12"/>
  <c r="L132" i="12"/>
  <c r="M134" i="12"/>
  <c r="I134" i="11"/>
  <c r="J134" i="11" s="1"/>
  <c r="B135" i="11" s="1"/>
  <c r="L134" i="11"/>
  <c r="D135" i="11"/>
  <c r="H135" i="11"/>
  <c r="F135" i="11"/>
  <c r="D134" i="12" l="1"/>
  <c r="F135" i="12"/>
  <c r="L133" i="13"/>
  <c r="K133" i="13"/>
  <c r="G136" i="13"/>
  <c r="M135" i="13"/>
  <c r="I134" i="13"/>
  <c r="J133" i="13"/>
  <c r="C134" i="13" s="1"/>
  <c r="D135" i="13" s="1"/>
  <c r="M135" i="12"/>
  <c r="G136" i="12"/>
  <c r="L133" i="12"/>
  <c r="K133" i="12"/>
  <c r="I134" i="12"/>
  <c r="H135" i="12"/>
  <c r="J133" i="12"/>
  <c r="C134" i="12" s="1"/>
  <c r="E135" i="12" s="1"/>
  <c r="C135" i="11"/>
  <c r="K135" i="11" s="1"/>
  <c r="K134" i="11"/>
  <c r="E135" i="11"/>
  <c r="I135" i="11" s="1"/>
  <c r="J135" i="11" s="1"/>
  <c r="B136" i="11" s="1"/>
  <c r="L135" i="11"/>
  <c r="D136" i="11"/>
  <c r="G136" i="11"/>
  <c r="M136" i="11" s="1"/>
  <c r="F136" i="11"/>
  <c r="H136" i="11"/>
  <c r="E136" i="11"/>
  <c r="E135" i="13" l="1"/>
  <c r="M136" i="13"/>
  <c r="B134" i="13"/>
  <c r="F136" i="12"/>
  <c r="G137" i="12" s="1"/>
  <c r="M136" i="12"/>
  <c r="D135" i="12"/>
  <c r="B134" i="12"/>
  <c r="C136" i="11"/>
  <c r="I136" i="11"/>
  <c r="J136" i="11" s="1"/>
  <c r="B137" i="11" s="1"/>
  <c r="L136" i="11"/>
  <c r="D137" i="11"/>
  <c r="G137" i="11"/>
  <c r="M137" i="11" s="1"/>
  <c r="F137" i="11"/>
  <c r="H137" i="11"/>
  <c r="L134" i="13" l="1"/>
  <c r="K134" i="13"/>
  <c r="F136" i="13"/>
  <c r="J134" i="13"/>
  <c r="C135" i="13" s="1"/>
  <c r="H136" i="13"/>
  <c r="I135" i="13"/>
  <c r="I135" i="12"/>
  <c r="L134" i="12"/>
  <c r="K134" i="12"/>
  <c r="H136" i="12"/>
  <c r="M137" i="12"/>
  <c r="J134" i="12"/>
  <c r="C135" i="12" s="1"/>
  <c r="C137" i="11"/>
  <c r="E137" i="11"/>
  <c r="I137" i="11" s="1"/>
  <c r="J137" i="11" s="1"/>
  <c r="B138" i="11" s="1"/>
  <c r="G138" i="11"/>
  <c r="M138" i="11" s="1"/>
  <c r="F138" i="11"/>
  <c r="H138" i="11"/>
  <c r="L137" i="11"/>
  <c r="K136" i="11"/>
  <c r="K137" i="11"/>
  <c r="B135" i="13" l="1"/>
  <c r="D136" i="13"/>
  <c r="G137" i="13"/>
  <c r="E136" i="13"/>
  <c r="F137" i="13" s="1"/>
  <c r="E136" i="12"/>
  <c r="B135" i="12"/>
  <c r="D136" i="12"/>
  <c r="C138" i="11"/>
  <c r="E138" i="11"/>
  <c r="F139" i="11" s="1"/>
  <c r="D138" i="11"/>
  <c r="I138" i="11" s="1"/>
  <c r="J138" i="11" s="1"/>
  <c r="B139" i="11" s="1"/>
  <c r="L138" i="11"/>
  <c r="G139" i="11"/>
  <c r="M139" i="11" s="1"/>
  <c r="E139" i="11" l="1"/>
  <c r="F140" i="11" s="1"/>
  <c r="G138" i="13"/>
  <c r="M137" i="13"/>
  <c r="I136" i="13"/>
  <c r="L135" i="13"/>
  <c r="K135" i="13"/>
  <c r="H137" i="13"/>
  <c r="J135" i="13"/>
  <c r="C136" i="13" s="1"/>
  <c r="L135" i="12"/>
  <c r="K135" i="12"/>
  <c r="J135" i="12"/>
  <c r="C136" i="12" s="1"/>
  <c r="E137" i="12" s="1"/>
  <c r="I136" i="12"/>
  <c r="H137" i="12"/>
  <c r="F137" i="12"/>
  <c r="C139" i="11"/>
  <c r="K138" i="11"/>
  <c r="G140" i="11"/>
  <c r="M140" i="11" s="1"/>
  <c r="D139" i="11"/>
  <c r="I139" i="11" s="1"/>
  <c r="J139" i="11" s="1"/>
  <c r="B140" i="11" s="1"/>
  <c r="H139" i="11"/>
  <c r="B136" i="13" l="1"/>
  <c r="J136" i="13" s="1"/>
  <c r="C137" i="13" s="1"/>
  <c r="M138" i="13"/>
  <c r="D137" i="13"/>
  <c r="E137" i="13"/>
  <c r="F138" i="12"/>
  <c r="G138" i="12"/>
  <c r="D137" i="12"/>
  <c r="B136" i="12"/>
  <c r="C140" i="11"/>
  <c r="G141" i="11"/>
  <c r="M141" i="11" s="1"/>
  <c r="H140" i="11"/>
  <c r="L139" i="11"/>
  <c r="D140" i="11"/>
  <c r="D138" i="13" l="1"/>
  <c r="I137" i="13"/>
  <c r="K136" i="13"/>
  <c r="B137" i="13"/>
  <c r="L136" i="13"/>
  <c r="E138" i="13"/>
  <c r="F138" i="13"/>
  <c r="H138" i="13"/>
  <c r="L136" i="12"/>
  <c r="K136" i="12"/>
  <c r="I137" i="12"/>
  <c r="J136" i="12"/>
  <c r="C137" i="12" s="1"/>
  <c r="H138" i="12"/>
  <c r="M138" i="12"/>
  <c r="G139" i="12"/>
  <c r="L140" i="11"/>
  <c r="K139" i="11"/>
  <c r="E140" i="11"/>
  <c r="I140" i="11" s="1"/>
  <c r="J140" i="11" s="1"/>
  <c r="B141" i="11" s="1"/>
  <c r="H139" i="13" l="1"/>
  <c r="J137" i="13"/>
  <c r="C138" i="13" s="1"/>
  <c r="E139" i="13" s="1"/>
  <c r="F139" i="13"/>
  <c r="G139" i="13"/>
  <c r="B138" i="13"/>
  <c r="L137" i="13"/>
  <c r="K137" i="13"/>
  <c r="D139" i="13"/>
  <c r="I138" i="13"/>
  <c r="J138" i="13" s="1"/>
  <c r="C139" i="13" s="1"/>
  <c r="M139" i="12"/>
  <c r="E138" i="12"/>
  <c r="D138" i="12"/>
  <c r="B137" i="12"/>
  <c r="J137" i="12" s="1"/>
  <c r="C138" i="12" s="1"/>
  <c r="C141" i="11"/>
  <c r="K140" i="11"/>
  <c r="D141" i="11"/>
  <c r="F141" i="11"/>
  <c r="G142" i="11" s="1"/>
  <c r="M142" i="11" s="1"/>
  <c r="E141" i="11"/>
  <c r="H141" i="11"/>
  <c r="F142" i="11" l="1"/>
  <c r="G143" i="11" s="1"/>
  <c r="M143" i="11" s="1"/>
  <c r="D140" i="13"/>
  <c r="I139" i="13"/>
  <c r="H140" i="13"/>
  <c r="B139" i="13"/>
  <c r="L138" i="13"/>
  <c r="K138" i="13"/>
  <c r="E140" i="13"/>
  <c r="G140" i="13"/>
  <c r="M139" i="13"/>
  <c r="F140" i="13"/>
  <c r="F141" i="13" s="1"/>
  <c r="E139" i="12"/>
  <c r="F139" i="12"/>
  <c r="B138" i="12"/>
  <c r="L137" i="12"/>
  <c r="K137" i="12"/>
  <c r="D139" i="12"/>
  <c r="I138" i="12"/>
  <c r="J138" i="12" s="1"/>
  <c r="C139" i="12" s="1"/>
  <c r="H139" i="12"/>
  <c r="I141" i="11"/>
  <c r="J141" i="11" s="1"/>
  <c r="B142" i="11" s="1"/>
  <c r="H142" i="11"/>
  <c r="L141" i="11"/>
  <c r="E142" i="11"/>
  <c r="F143" i="11" s="1"/>
  <c r="G144" i="11" s="1"/>
  <c r="M144" i="11" s="1"/>
  <c r="H140" i="12" l="1"/>
  <c r="L139" i="13"/>
  <c r="K139" i="13"/>
  <c r="M140" i="13"/>
  <c r="G141" i="13"/>
  <c r="H141" i="13"/>
  <c r="J139" i="13"/>
  <c r="C140" i="13" s="1"/>
  <c r="D141" i="13" s="1"/>
  <c r="I140" i="13"/>
  <c r="D140" i="12"/>
  <c r="I139" i="12"/>
  <c r="F140" i="12"/>
  <c r="G140" i="12"/>
  <c r="L138" i="12"/>
  <c r="K138" i="12"/>
  <c r="B139" i="12"/>
  <c r="E140" i="12"/>
  <c r="C142" i="11"/>
  <c r="D142" i="11"/>
  <c r="I142" i="11" s="1"/>
  <c r="J142" i="11" s="1"/>
  <c r="B143" i="11" s="1"/>
  <c r="L142" i="11"/>
  <c r="K141" i="11"/>
  <c r="E143" i="11"/>
  <c r="F144" i="11" s="1"/>
  <c r="G145" i="11" s="1"/>
  <c r="M145" i="11" s="1"/>
  <c r="M141" i="13" l="1"/>
  <c r="G142" i="13"/>
  <c r="B140" i="13"/>
  <c r="E141" i="13"/>
  <c r="L139" i="12"/>
  <c r="K139" i="12"/>
  <c r="G141" i="12"/>
  <c r="M140" i="12"/>
  <c r="J139" i="12"/>
  <c r="C140" i="12" s="1"/>
  <c r="F141" i="12"/>
  <c r="I140" i="12"/>
  <c r="H141" i="12"/>
  <c r="C143" i="11"/>
  <c r="H143" i="11"/>
  <c r="D143" i="11"/>
  <c r="I143" i="11" s="1"/>
  <c r="J143" i="11" s="1"/>
  <c r="B144" i="11" s="1"/>
  <c r="L143" i="11"/>
  <c r="K142" i="11"/>
  <c r="E144" i="11"/>
  <c r="F145" i="11" s="1"/>
  <c r="F142" i="13" l="1"/>
  <c r="L140" i="13"/>
  <c r="K140" i="13"/>
  <c r="J140" i="13"/>
  <c r="C141" i="13" s="1"/>
  <c r="I141" i="13"/>
  <c r="H142" i="13"/>
  <c r="M142" i="13"/>
  <c r="G143" i="13"/>
  <c r="D141" i="12"/>
  <c r="B140" i="12"/>
  <c r="G142" i="12"/>
  <c r="M141" i="12"/>
  <c r="E141" i="12"/>
  <c r="C144" i="11"/>
  <c r="H144" i="11"/>
  <c r="G146" i="11"/>
  <c r="M146" i="11" s="1"/>
  <c r="K143" i="11"/>
  <c r="D144" i="11"/>
  <c r="I144" i="11" s="1"/>
  <c r="J144" i="11" s="1"/>
  <c r="B145" i="11" s="1"/>
  <c r="M143" i="13" l="1"/>
  <c r="D142" i="13"/>
  <c r="B141" i="13"/>
  <c r="J141" i="13"/>
  <c r="C142" i="13" s="1"/>
  <c r="E142" i="13"/>
  <c r="M142" i="12"/>
  <c r="F142" i="12"/>
  <c r="H142" i="12"/>
  <c r="L140" i="12"/>
  <c r="K140" i="12"/>
  <c r="I141" i="12"/>
  <c r="J140" i="12"/>
  <c r="C141" i="12" s="1"/>
  <c r="C145" i="11"/>
  <c r="L144" i="11"/>
  <c r="E145" i="11"/>
  <c r="F146" i="11" s="1"/>
  <c r="H145" i="11"/>
  <c r="E143" i="13" l="1"/>
  <c r="H143" i="13"/>
  <c r="F143" i="13"/>
  <c r="B142" i="13"/>
  <c r="L141" i="13"/>
  <c r="K141" i="13"/>
  <c r="D143" i="13"/>
  <c r="I142" i="13"/>
  <c r="J142" i="13" s="1"/>
  <c r="C143" i="13" s="1"/>
  <c r="B141" i="12"/>
  <c r="J141" i="12" s="1"/>
  <c r="C142" i="12" s="1"/>
  <c r="D142" i="12"/>
  <c r="E142" i="12"/>
  <c r="G143" i="12"/>
  <c r="D145" i="11"/>
  <c r="I145" i="11" s="1"/>
  <c r="J145" i="11" s="1"/>
  <c r="B146" i="11" s="1"/>
  <c r="G147" i="11"/>
  <c r="M147" i="11" s="1"/>
  <c r="K144" i="11"/>
  <c r="L145" i="11"/>
  <c r="E146" i="11"/>
  <c r="H143" i="12" l="1"/>
  <c r="H144" i="13"/>
  <c r="D144" i="13"/>
  <c r="I143" i="13"/>
  <c r="B143" i="13"/>
  <c r="L142" i="13"/>
  <c r="K142" i="13"/>
  <c r="F144" i="13"/>
  <c r="G144" i="13"/>
  <c r="E144" i="13"/>
  <c r="E143" i="12"/>
  <c r="F143" i="12"/>
  <c r="F144" i="12" s="1"/>
  <c r="M143" i="12"/>
  <c r="D143" i="12"/>
  <c r="I142" i="12"/>
  <c r="K141" i="12"/>
  <c r="B142" i="12"/>
  <c r="L141" i="12"/>
  <c r="C146" i="11"/>
  <c r="K145" i="11"/>
  <c r="F147" i="11"/>
  <c r="D146" i="11"/>
  <c r="I146" i="11" s="1"/>
  <c r="J146" i="11" s="1"/>
  <c r="B147" i="11" s="1"/>
  <c r="H146" i="11"/>
  <c r="J143" i="13" l="1"/>
  <c r="C144" i="13" s="1"/>
  <c r="J142" i="12"/>
  <c r="C143" i="12" s="1"/>
  <c r="G144" i="12"/>
  <c r="M144" i="13"/>
  <c r="G145" i="13"/>
  <c r="F145" i="13"/>
  <c r="D145" i="13"/>
  <c r="I144" i="13"/>
  <c r="J144" i="13" s="1"/>
  <c r="C145" i="13" s="1"/>
  <c r="B144" i="13"/>
  <c r="L143" i="13"/>
  <c r="K143" i="13"/>
  <c r="H145" i="13"/>
  <c r="E145" i="13"/>
  <c r="L142" i="12"/>
  <c r="K142" i="12"/>
  <c r="D144" i="12"/>
  <c r="I143" i="12"/>
  <c r="G145" i="12"/>
  <c r="M144" i="12"/>
  <c r="E144" i="12"/>
  <c r="H144" i="12"/>
  <c r="H145" i="12" s="1"/>
  <c r="C147" i="11"/>
  <c r="H147" i="11"/>
  <c r="L146" i="11"/>
  <c r="G148" i="11"/>
  <c r="M148" i="11" s="1"/>
  <c r="B143" i="12" l="1"/>
  <c r="J143" i="12"/>
  <c r="C144" i="12" s="1"/>
  <c r="E145" i="12" s="1"/>
  <c r="E146" i="13"/>
  <c r="D146" i="13"/>
  <c r="I145" i="13"/>
  <c r="H146" i="13"/>
  <c r="B145" i="13"/>
  <c r="L144" i="13"/>
  <c r="K144" i="13"/>
  <c r="F146" i="13"/>
  <c r="F147" i="13" s="1"/>
  <c r="M145" i="13"/>
  <c r="G146" i="13"/>
  <c r="M145" i="12"/>
  <c r="F145" i="12"/>
  <c r="D145" i="12"/>
  <c r="I144" i="12"/>
  <c r="B144" i="12"/>
  <c r="L143" i="12"/>
  <c r="K143" i="12"/>
  <c r="D147" i="11"/>
  <c r="E147" i="11"/>
  <c r="K146" i="11"/>
  <c r="L147" i="11"/>
  <c r="J144" i="12" l="1"/>
  <c r="C145" i="12" s="1"/>
  <c r="J145" i="13"/>
  <c r="C146" i="13" s="1"/>
  <c r="H146" i="12"/>
  <c r="F146" i="12"/>
  <c r="M146" i="13"/>
  <c r="G147" i="13"/>
  <c r="L145" i="13"/>
  <c r="K145" i="13"/>
  <c r="B146" i="13"/>
  <c r="H147" i="13"/>
  <c r="E147" i="13"/>
  <c r="D147" i="13"/>
  <c r="I146" i="13"/>
  <c r="B145" i="12"/>
  <c r="K144" i="12"/>
  <c r="L144" i="12"/>
  <c r="G146" i="12"/>
  <c r="D146" i="12"/>
  <c r="I145" i="12"/>
  <c r="E146" i="12"/>
  <c r="D148" i="11"/>
  <c r="I147" i="11"/>
  <c r="J147" i="11" s="1"/>
  <c r="K147" i="11"/>
  <c r="E148" i="11"/>
  <c r="F148" i="11"/>
  <c r="H148" i="11"/>
  <c r="J146" i="13" l="1"/>
  <c r="C147" i="13" s="1"/>
  <c r="J145" i="12"/>
  <c r="C146" i="12" s="1"/>
  <c r="H147" i="12"/>
  <c r="H148" i="13"/>
  <c r="D148" i="13"/>
  <c r="I147" i="13"/>
  <c r="L146" i="13"/>
  <c r="K146" i="13"/>
  <c r="B147" i="13"/>
  <c r="E148" i="13"/>
  <c r="F148" i="13"/>
  <c r="F149" i="13" s="1"/>
  <c r="G148" i="13"/>
  <c r="M147" i="13"/>
  <c r="E147" i="12"/>
  <c r="M146" i="12"/>
  <c r="G147" i="12"/>
  <c r="D147" i="12"/>
  <c r="I146" i="12"/>
  <c r="F147" i="12"/>
  <c r="F148" i="12" s="1"/>
  <c r="B146" i="12"/>
  <c r="L145" i="12"/>
  <c r="K145" i="12"/>
  <c r="B148" i="11"/>
  <c r="L148" i="11" s="1"/>
  <c r="C148" i="11"/>
  <c r="D149" i="11" s="1"/>
  <c r="I148" i="11"/>
  <c r="H149" i="11"/>
  <c r="G149" i="11"/>
  <c r="M149" i="11" s="1"/>
  <c r="F149" i="11"/>
  <c r="J146" i="12" l="1"/>
  <c r="C147" i="12" s="1"/>
  <c r="E148" i="12" s="1"/>
  <c r="F149" i="12" s="1"/>
  <c r="G149" i="13"/>
  <c r="M148" i="13"/>
  <c r="L147" i="13"/>
  <c r="K147" i="13"/>
  <c r="H149" i="13"/>
  <c r="J147" i="13"/>
  <c r="C148" i="13" s="1"/>
  <c r="D149" i="13" s="1"/>
  <c r="I148" i="13"/>
  <c r="L146" i="12"/>
  <c r="K146" i="12"/>
  <c r="I147" i="12"/>
  <c r="H148" i="12"/>
  <c r="M147" i="12"/>
  <c r="G148" i="12"/>
  <c r="J148" i="11"/>
  <c r="B149" i="11" s="1"/>
  <c r="K148" i="11"/>
  <c r="E149" i="11"/>
  <c r="I149" i="11" s="1"/>
  <c r="J149" i="11" s="1"/>
  <c r="G150" i="11"/>
  <c r="M150" i="11" s="1"/>
  <c r="D148" i="12" l="1"/>
  <c r="I148" i="12" s="1"/>
  <c r="B147" i="12"/>
  <c r="J147" i="12"/>
  <c r="C148" i="12" s="1"/>
  <c r="E149" i="12" s="1"/>
  <c r="E149" i="13"/>
  <c r="B148" i="13"/>
  <c r="G150" i="13"/>
  <c r="M149" i="13"/>
  <c r="M148" i="12"/>
  <c r="G149" i="12"/>
  <c r="B148" i="12"/>
  <c r="L147" i="12"/>
  <c r="K147" i="12"/>
  <c r="C149" i="11"/>
  <c r="B150" i="11"/>
  <c r="L149" i="11"/>
  <c r="K149" i="11"/>
  <c r="F150" i="11"/>
  <c r="G151" i="11" s="1"/>
  <c r="M151" i="11" s="1"/>
  <c r="H150" i="11"/>
  <c r="E150" i="11"/>
  <c r="F151" i="11" s="1"/>
  <c r="H149" i="12" l="1"/>
  <c r="D149" i="12"/>
  <c r="I149" i="12" s="1"/>
  <c r="J148" i="12"/>
  <c r="C149" i="12" s="1"/>
  <c r="F150" i="13"/>
  <c r="I149" i="13"/>
  <c r="G151" i="13"/>
  <c r="M150" i="13"/>
  <c r="H150" i="13"/>
  <c r="K148" i="13"/>
  <c r="L148" i="13"/>
  <c r="J148" i="13"/>
  <c r="C149" i="13" s="1"/>
  <c r="D150" i="12"/>
  <c r="L148" i="12"/>
  <c r="K148" i="12"/>
  <c r="E150" i="12"/>
  <c r="M149" i="12"/>
  <c r="G150" i="12"/>
  <c r="F150" i="12"/>
  <c r="C150" i="11"/>
  <c r="D150" i="11"/>
  <c r="H151" i="11" s="1"/>
  <c r="L150" i="11"/>
  <c r="D151" i="11"/>
  <c r="G152" i="11"/>
  <c r="M152" i="11" s="1"/>
  <c r="F151" i="12" l="1"/>
  <c r="B149" i="12"/>
  <c r="L149" i="12" s="1"/>
  <c r="H150" i="12"/>
  <c r="H151" i="12" s="1"/>
  <c r="J149" i="12"/>
  <c r="C150" i="12" s="1"/>
  <c r="E151" i="12" s="1"/>
  <c r="I150" i="11"/>
  <c r="J150" i="11" s="1"/>
  <c r="B151" i="11" s="1"/>
  <c r="L151" i="11" s="1"/>
  <c r="B149" i="13"/>
  <c r="D150" i="13"/>
  <c r="M151" i="13"/>
  <c r="J149" i="13"/>
  <c r="C150" i="13" s="1"/>
  <c r="E150" i="13"/>
  <c r="M150" i="12"/>
  <c r="G151" i="12"/>
  <c r="I150" i="12"/>
  <c r="K150" i="11"/>
  <c r="E151" i="11"/>
  <c r="I151" i="11" s="1"/>
  <c r="J151" i="11" s="1"/>
  <c r="B152" i="11" s="1"/>
  <c r="D151" i="12" l="1"/>
  <c r="K149" i="12"/>
  <c r="B150" i="12"/>
  <c r="J150" i="12" s="1"/>
  <c r="C151" i="11"/>
  <c r="D152" i="11" s="1"/>
  <c r="D153" i="11" s="1"/>
  <c r="E151" i="13"/>
  <c r="D151" i="13"/>
  <c r="I150" i="13"/>
  <c r="H151" i="13"/>
  <c r="F151" i="13"/>
  <c r="B150" i="13"/>
  <c r="L149" i="13"/>
  <c r="K149" i="13"/>
  <c r="I151" i="12"/>
  <c r="H152" i="12"/>
  <c r="L150" i="12"/>
  <c r="K150" i="12"/>
  <c r="F152" i="12"/>
  <c r="M151" i="12"/>
  <c r="G152" i="12"/>
  <c r="C152" i="11"/>
  <c r="F152" i="11"/>
  <c r="H152" i="11"/>
  <c r="C151" i="12" l="1"/>
  <c r="B151" i="12"/>
  <c r="E152" i="11"/>
  <c r="I152" i="11" s="1"/>
  <c r="J152" i="11" s="1"/>
  <c r="B153" i="11" s="1"/>
  <c r="K151" i="11"/>
  <c r="H153" i="11"/>
  <c r="H152" i="13"/>
  <c r="F152" i="13"/>
  <c r="G152" i="13"/>
  <c r="I151" i="13"/>
  <c r="L150" i="13"/>
  <c r="K150" i="13"/>
  <c r="J150" i="13"/>
  <c r="C151" i="13" s="1"/>
  <c r="G153" i="12"/>
  <c r="M152" i="12"/>
  <c r="L151" i="12"/>
  <c r="K151" i="12"/>
  <c r="J151" i="12"/>
  <c r="C152" i="12" s="1"/>
  <c r="C153" i="11"/>
  <c r="D154" i="11" s="1"/>
  <c r="L152" i="11"/>
  <c r="K152" i="11"/>
  <c r="E153" i="11"/>
  <c r="G153" i="11"/>
  <c r="M153" i="11" s="1"/>
  <c r="F153" i="11" l="1"/>
  <c r="E152" i="12"/>
  <c r="F153" i="12" s="1"/>
  <c r="D152" i="12"/>
  <c r="B151" i="13"/>
  <c r="J151" i="13" s="1"/>
  <c r="C152" i="13" s="1"/>
  <c r="E152" i="13"/>
  <c r="F153" i="13" s="1"/>
  <c r="M152" i="13"/>
  <c r="G153" i="13"/>
  <c r="D152" i="13"/>
  <c r="D153" i="12"/>
  <c r="B152" i="12"/>
  <c r="G154" i="12"/>
  <c r="M153" i="12"/>
  <c r="L153" i="11"/>
  <c r="E154" i="11"/>
  <c r="I153" i="11"/>
  <c r="J153" i="11" s="1"/>
  <c r="B154" i="11" s="1"/>
  <c r="G154" i="11"/>
  <c r="M154" i="11" s="1"/>
  <c r="F154" i="11"/>
  <c r="F155" i="11" s="1"/>
  <c r="K153" i="11"/>
  <c r="H154" i="11"/>
  <c r="H153" i="12" l="1"/>
  <c r="I152" i="12"/>
  <c r="J152" i="12" s="1"/>
  <c r="C153" i="12" s="1"/>
  <c r="E154" i="12" s="1"/>
  <c r="E153" i="12"/>
  <c r="F154" i="12" s="1"/>
  <c r="G155" i="12" s="1"/>
  <c r="D153" i="13"/>
  <c r="I152" i="13"/>
  <c r="H153" i="13"/>
  <c r="M153" i="13"/>
  <c r="G154" i="13"/>
  <c r="E153" i="13"/>
  <c r="F154" i="13" s="1"/>
  <c r="B152" i="13"/>
  <c r="L151" i="13"/>
  <c r="K151" i="13"/>
  <c r="L152" i="12"/>
  <c r="K152" i="12"/>
  <c r="H154" i="12"/>
  <c r="M154" i="12"/>
  <c r="I153" i="12"/>
  <c r="C154" i="11"/>
  <c r="H155" i="11"/>
  <c r="I154" i="11"/>
  <c r="J154" i="11" s="1"/>
  <c r="B155" i="11" s="1"/>
  <c r="L154" i="11"/>
  <c r="G155" i="11"/>
  <c r="M155" i="11" s="1"/>
  <c r="D154" i="12" l="1"/>
  <c r="M154" i="13"/>
  <c r="G155" i="13"/>
  <c r="L152" i="13"/>
  <c r="K152" i="13"/>
  <c r="I153" i="13"/>
  <c r="H154" i="13"/>
  <c r="J152" i="13"/>
  <c r="C153" i="13" s="1"/>
  <c r="M155" i="12"/>
  <c r="F155" i="12"/>
  <c r="G156" i="12" s="1"/>
  <c r="I154" i="12"/>
  <c r="H155" i="12"/>
  <c r="B153" i="12"/>
  <c r="C155" i="11"/>
  <c r="G156" i="11"/>
  <c r="M156" i="11" s="1"/>
  <c r="D155" i="11"/>
  <c r="D156" i="11" s="1"/>
  <c r="E155" i="11"/>
  <c r="L155" i="11"/>
  <c r="K154" i="11"/>
  <c r="D154" i="13" l="1"/>
  <c r="B153" i="13"/>
  <c r="J153" i="13" s="1"/>
  <c r="C154" i="13" s="1"/>
  <c r="M155" i="13"/>
  <c r="E154" i="13"/>
  <c r="M156" i="12"/>
  <c r="K153" i="12"/>
  <c r="L153" i="12"/>
  <c r="J153" i="12"/>
  <c r="C154" i="12" s="1"/>
  <c r="K155" i="11"/>
  <c r="I155" i="11"/>
  <c r="J155" i="11" s="1"/>
  <c r="B156" i="11" s="1"/>
  <c r="E156" i="11"/>
  <c r="F156" i="11"/>
  <c r="H156" i="11"/>
  <c r="D155" i="13" l="1"/>
  <c r="I154" i="13"/>
  <c r="E155" i="13"/>
  <c r="F155" i="13"/>
  <c r="B154" i="13"/>
  <c r="L153" i="13"/>
  <c r="K153" i="13"/>
  <c r="H155" i="13"/>
  <c r="H156" i="13" s="1"/>
  <c r="B154" i="12"/>
  <c r="E155" i="12"/>
  <c r="D155" i="12"/>
  <c r="C156" i="11"/>
  <c r="D157" i="11" s="1"/>
  <c r="H157" i="11"/>
  <c r="I156" i="11"/>
  <c r="J156" i="11" s="1"/>
  <c r="B157" i="11" s="1"/>
  <c r="L156" i="11"/>
  <c r="F157" i="11"/>
  <c r="G157" i="11"/>
  <c r="M157" i="11" s="1"/>
  <c r="L154" i="13" l="1"/>
  <c r="K154" i="13"/>
  <c r="F156" i="13"/>
  <c r="G156" i="13"/>
  <c r="I155" i="13"/>
  <c r="J154" i="13"/>
  <c r="C155" i="13" s="1"/>
  <c r="E156" i="13" s="1"/>
  <c r="I155" i="12"/>
  <c r="H156" i="12"/>
  <c r="F156" i="12"/>
  <c r="L154" i="12"/>
  <c r="K154" i="12"/>
  <c r="J154" i="12"/>
  <c r="C155" i="12" s="1"/>
  <c r="C157" i="11"/>
  <c r="E157" i="11"/>
  <c r="I157" i="11" s="1"/>
  <c r="J157" i="11" s="1"/>
  <c r="B158" i="11" s="1"/>
  <c r="L157" i="11"/>
  <c r="G158" i="11"/>
  <c r="M158" i="11" s="1"/>
  <c r="K156" i="11"/>
  <c r="D158" i="11"/>
  <c r="D156" i="13" l="1"/>
  <c r="F157" i="13"/>
  <c r="M156" i="13"/>
  <c r="G157" i="13"/>
  <c r="B155" i="13"/>
  <c r="J155" i="13" s="1"/>
  <c r="C156" i="13" s="1"/>
  <c r="B155" i="12"/>
  <c r="J155" i="12" s="1"/>
  <c r="C156" i="12" s="1"/>
  <c r="G157" i="12"/>
  <c r="E156" i="12"/>
  <c r="D156" i="12"/>
  <c r="C158" i="11"/>
  <c r="H158" i="11"/>
  <c r="F158" i="11"/>
  <c r="G159" i="11" s="1"/>
  <c r="M159" i="11" s="1"/>
  <c r="E158" i="11"/>
  <c r="K157" i="11"/>
  <c r="E157" i="13" l="1"/>
  <c r="M157" i="13"/>
  <c r="G158" i="13"/>
  <c r="D157" i="13"/>
  <c r="I156" i="13"/>
  <c r="H157" i="13"/>
  <c r="H158" i="13" s="1"/>
  <c r="B156" i="13"/>
  <c r="L155" i="13"/>
  <c r="K155" i="13"/>
  <c r="F158" i="13"/>
  <c r="E157" i="12"/>
  <c r="D157" i="12"/>
  <c r="I156" i="12"/>
  <c r="H157" i="12"/>
  <c r="M157" i="12"/>
  <c r="F157" i="12"/>
  <c r="B156" i="12"/>
  <c r="L155" i="12"/>
  <c r="K155" i="12"/>
  <c r="I158" i="11"/>
  <c r="J158" i="11" s="1"/>
  <c r="B159" i="11" s="1"/>
  <c r="L158" i="11"/>
  <c r="D159" i="11"/>
  <c r="F159" i="11"/>
  <c r="H159" i="11"/>
  <c r="J156" i="13" l="1"/>
  <c r="C157" i="13" s="1"/>
  <c r="F158" i="12"/>
  <c r="B157" i="13"/>
  <c r="L156" i="13"/>
  <c r="K156" i="13"/>
  <c r="M158" i="13"/>
  <c r="G159" i="13"/>
  <c r="D158" i="13"/>
  <c r="I157" i="13"/>
  <c r="J157" i="13" s="1"/>
  <c r="C158" i="13" s="1"/>
  <c r="E158" i="13"/>
  <c r="G158" i="12"/>
  <c r="H158" i="12"/>
  <c r="K156" i="12"/>
  <c r="L156" i="12"/>
  <c r="J156" i="12"/>
  <c r="C157" i="12" s="1"/>
  <c r="I157" i="12"/>
  <c r="C159" i="11"/>
  <c r="K158" i="11"/>
  <c r="E159" i="11"/>
  <c r="F160" i="11" s="1"/>
  <c r="L159" i="11"/>
  <c r="G160" i="11"/>
  <c r="M160" i="11" s="1"/>
  <c r="H159" i="13" l="1"/>
  <c r="E159" i="13"/>
  <c r="F159" i="13"/>
  <c r="F160" i="13" s="1"/>
  <c r="L157" i="13"/>
  <c r="K157" i="13"/>
  <c r="B158" i="13"/>
  <c r="D159" i="13"/>
  <c r="I158" i="13"/>
  <c r="J158" i="13" s="1"/>
  <c r="C159" i="13" s="1"/>
  <c r="G160" i="13"/>
  <c r="M159" i="13"/>
  <c r="B157" i="12"/>
  <c r="J157" i="12" s="1"/>
  <c r="C158" i="12" s="1"/>
  <c r="E158" i="12"/>
  <c r="D158" i="12"/>
  <c r="M158" i="12"/>
  <c r="G159" i="12"/>
  <c r="H160" i="11"/>
  <c r="I159" i="11"/>
  <c r="G161" i="11"/>
  <c r="M161" i="11" s="1"/>
  <c r="D160" i="11"/>
  <c r="E160" i="11"/>
  <c r="K159" i="11"/>
  <c r="H159" i="12" l="1"/>
  <c r="D160" i="13"/>
  <c r="I159" i="13"/>
  <c r="L158" i="13"/>
  <c r="K158" i="13"/>
  <c r="B159" i="13"/>
  <c r="G161" i="13"/>
  <c r="M160" i="13"/>
  <c r="E160" i="13"/>
  <c r="H160" i="13"/>
  <c r="H161" i="13" s="1"/>
  <c r="M159" i="12"/>
  <c r="D159" i="12"/>
  <c r="I158" i="12"/>
  <c r="E159" i="12"/>
  <c r="F159" i="12"/>
  <c r="F160" i="12" s="1"/>
  <c r="B158" i="12"/>
  <c r="L157" i="12"/>
  <c r="K157" i="12"/>
  <c r="J159" i="11"/>
  <c r="I160" i="11"/>
  <c r="H161" i="11"/>
  <c r="F161" i="11"/>
  <c r="J159" i="13" l="1"/>
  <c r="C160" i="13" s="1"/>
  <c r="M161" i="13"/>
  <c r="E161" i="13"/>
  <c r="L159" i="13"/>
  <c r="K159" i="13"/>
  <c r="B160" i="13"/>
  <c r="D161" i="13"/>
  <c r="I160" i="13"/>
  <c r="J160" i="13" s="1"/>
  <c r="C161" i="13" s="1"/>
  <c r="F161" i="13"/>
  <c r="F162" i="13" s="1"/>
  <c r="L158" i="12"/>
  <c r="K158" i="12"/>
  <c r="J158" i="12"/>
  <c r="C159" i="12" s="1"/>
  <c r="D160" i="12" s="1"/>
  <c r="I159" i="12"/>
  <c r="G160" i="12"/>
  <c r="H160" i="12"/>
  <c r="B160" i="11"/>
  <c r="J160" i="11" s="1"/>
  <c r="B161" i="11" s="1"/>
  <c r="L161" i="11" s="1"/>
  <c r="C160" i="11"/>
  <c r="K160" i="11" s="1"/>
  <c r="L160" i="11"/>
  <c r="E161" i="11"/>
  <c r="F162" i="11" s="1"/>
  <c r="D161" i="11"/>
  <c r="H162" i="11" s="1"/>
  <c r="G162" i="11"/>
  <c r="M162" i="11" s="1"/>
  <c r="D162" i="13" l="1"/>
  <c r="I161" i="13"/>
  <c r="E162" i="13"/>
  <c r="H162" i="13"/>
  <c r="K160" i="13"/>
  <c r="B161" i="13"/>
  <c r="L160" i="13"/>
  <c r="G162" i="13"/>
  <c r="M160" i="12"/>
  <c r="G161" i="12"/>
  <c r="E160" i="12"/>
  <c r="I160" i="12" s="1"/>
  <c r="B159" i="12"/>
  <c r="C161" i="11"/>
  <c r="D162" i="11"/>
  <c r="I161" i="11"/>
  <c r="K161" i="11"/>
  <c r="G163" i="11"/>
  <c r="M163" i="11" s="1"/>
  <c r="H163" i="13" l="1"/>
  <c r="G163" i="13"/>
  <c r="M162" i="13"/>
  <c r="L161" i="13"/>
  <c r="K161" i="13"/>
  <c r="J161" i="13"/>
  <c r="C162" i="13" s="1"/>
  <c r="F163" i="13"/>
  <c r="I162" i="13"/>
  <c r="L159" i="12"/>
  <c r="K159" i="12"/>
  <c r="H161" i="12"/>
  <c r="F161" i="12"/>
  <c r="G162" i="12" s="1"/>
  <c r="J159" i="12"/>
  <c r="C160" i="12" s="1"/>
  <c r="M161" i="12"/>
  <c r="E162" i="11"/>
  <c r="J161" i="11"/>
  <c r="B162" i="11" s="1"/>
  <c r="L162" i="11" s="1"/>
  <c r="D163" i="13" l="1"/>
  <c r="B162" i="13"/>
  <c r="E163" i="13"/>
  <c r="G164" i="13"/>
  <c r="M163" i="13"/>
  <c r="M162" i="12"/>
  <c r="D161" i="12"/>
  <c r="E161" i="12"/>
  <c r="B160" i="12"/>
  <c r="F163" i="11"/>
  <c r="G164" i="11" s="1"/>
  <c r="M164" i="11" s="1"/>
  <c r="H163" i="11"/>
  <c r="I162" i="11"/>
  <c r="J162" i="11" s="1"/>
  <c r="B163" i="11" s="1"/>
  <c r="C162" i="11"/>
  <c r="M164" i="13" l="1"/>
  <c r="L162" i="13"/>
  <c r="K162" i="13"/>
  <c r="I163" i="13"/>
  <c r="H164" i="13"/>
  <c r="J162" i="13"/>
  <c r="C163" i="13" s="1"/>
  <c r="F164" i="13"/>
  <c r="F162" i="12"/>
  <c r="L160" i="12"/>
  <c r="K160" i="12"/>
  <c r="J160" i="12"/>
  <c r="C161" i="12" s="1"/>
  <c r="I161" i="12"/>
  <c r="H162" i="12"/>
  <c r="C163" i="11"/>
  <c r="D163" i="11"/>
  <c r="E163" i="11"/>
  <c r="F164" i="11" s="1"/>
  <c r="G165" i="11" s="1"/>
  <c r="M165" i="11" s="1"/>
  <c r="K162" i="11"/>
  <c r="L163" i="11"/>
  <c r="K163" i="11"/>
  <c r="D164" i="13" l="1"/>
  <c r="B163" i="13"/>
  <c r="E164" i="13"/>
  <c r="G165" i="13"/>
  <c r="G163" i="12"/>
  <c r="D162" i="12"/>
  <c r="B161" i="12"/>
  <c r="E162" i="12"/>
  <c r="I163" i="11"/>
  <c r="J163" i="11" s="1"/>
  <c r="B164" i="11" s="1"/>
  <c r="L164" i="11" s="1"/>
  <c r="H164" i="11"/>
  <c r="D164" i="11"/>
  <c r="E164" i="11"/>
  <c r="F165" i="11" s="1"/>
  <c r="G166" i="11" s="1"/>
  <c r="M166" i="11" s="1"/>
  <c r="C164" i="11" l="1"/>
  <c r="K164" i="11"/>
  <c r="D165" i="11"/>
  <c r="M165" i="13"/>
  <c r="L163" i="13"/>
  <c r="K163" i="13"/>
  <c r="H165" i="13"/>
  <c r="J163" i="13"/>
  <c r="C164" i="13" s="1"/>
  <c r="D165" i="13" s="1"/>
  <c r="I164" i="13"/>
  <c r="F165" i="13"/>
  <c r="L161" i="12"/>
  <c r="K161" i="12"/>
  <c r="M163" i="12"/>
  <c r="I162" i="12"/>
  <c r="J161" i="12"/>
  <c r="C162" i="12" s="1"/>
  <c r="F163" i="12"/>
  <c r="H163" i="12"/>
  <c r="I164" i="11"/>
  <c r="J164" i="11" s="1"/>
  <c r="B165" i="11" s="1"/>
  <c r="H165" i="11"/>
  <c r="E165" i="11"/>
  <c r="F166" i="11" s="1"/>
  <c r="G167" i="11" s="1"/>
  <c r="M167" i="11" s="1"/>
  <c r="B164" i="13" l="1"/>
  <c r="E165" i="13"/>
  <c r="I165" i="13" s="1"/>
  <c r="G166" i="13"/>
  <c r="D163" i="12"/>
  <c r="G164" i="12"/>
  <c r="B162" i="12"/>
  <c r="E163" i="12"/>
  <c r="H166" i="11"/>
  <c r="C165" i="11"/>
  <c r="L165" i="11"/>
  <c r="I165" i="11"/>
  <c r="J165" i="11" s="1"/>
  <c r="B166" i="11" s="1"/>
  <c r="M166" i="13" l="1"/>
  <c r="L164" i="13"/>
  <c r="K164" i="13"/>
  <c r="J164" i="13"/>
  <c r="C165" i="13" s="1"/>
  <c r="E166" i="13" s="1"/>
  <c r="H166" i="13"/>
  <c r="F166" i="13"/>
  <c r="M164" i="12"/>
  <c r="L162" i="12"/>
  <c r="K162" i="12"/>
  <c r="I163" i="12"/>
  <c r="F164" i="12"/>
  <c r="J162" i="12"/>
  <c r="C163" i="12" s="1"/>
  <c r="H164" i="12"/>
  <c r="C166" i="11"/>
  <c r="L166" i="11"/>
  <c r="E166" i="11"/>
  <c r="F167" i="11" s="1"/>
  <c r="G168" i="11" s="1"/>
  <c r="D166" i="11"/>
  <c r="K165" i="11"/>
  <c r="E167" i="11" l="1"/>
  <c r="F168" i="11" s="1"/>
  <c r="F167" i="13"/>
  <c r="G167" i="13"/>
  <c r="D166" i="13"/>
  <c r="B165" i="13"/>
  <c r="H167" i="13"/>
  <c r="D164" i="12"/>
  <c r="B163" i="12"/>
  <c r="J163" i="12" s="1"/>
  <c r="C164" i="12" s="1"/>
  <c r="G165" i="12"/>
  <c r="E164" i="12"/>
  <c r="I166" i="11"/>
  <c r="J166" i="11" s="1"/>
  <c r="B167" i="11" s="1"/>
  <c r="D167" i="11"/>
  <c r="I167" i="11" s="1"/>
  <c r="H167" i="11"/>
  <c r="M168" i="11"/>
  <c r="G169" i="11"/>
  <c r="M169" i="11" s="1"/>
  <c r="K166" i="11"/>
  <c r="J167" i="11" l="1"/>
  <c r="H168" i="11"/>
  <c r="L165" i="13"/>
  <c r="K165" i="13"/>
  <c r="J165" i="13"/>
  <c r="C166" i="13" s="1"/>
  <c r="D167" i="13" s="1"/>
  <c r="I166" i="13"/>
  <c r="M167" i="13"/>
  <c r="G168" i="13"/>
  <c r="E165" i="12"/>
  <c r="M165" i="12"/>
  <c r="L163" i="12"/>
  <c r="K163" i="12"/>
  <c r="B164" i="12"/>
  <c r="D165" i="12"/>
  <c r="I164" i="12"/>
  <c r="F165" i="12"/>
  <c r="H165" i="12"/>
  <c r="C167" i="11"/>
  <c r="C168" i="11" s="1"/>
  <c r="B168" i="11"/>
  <c r="L167" i="11"/>
  <c r="H166" i="12" l="1"/>
  <c r="F166" i="12"/>
  <c r="J164" i="12"/>
  <c r="C165" i="12" s="1"/>
  <c r="D166" i="12" s="1"/>
  <c r="M168" i="13"/>
  <c r="E167" i="13"/>
  <c r="B166" i="13"/>
  <c r="I165" i="12"/>
  <c r="L164" i="12"/>
  <c r="K164" i="12"/>
  <c r="B165" i="12"/>
  <c r="G166" i="12"/>
  <c r="E168" i="11"/>
  <c r="F169" i="11" s="1"/>
  <c r="G170" i="11" s="1"/>
  <c r="M170" i="11" s="1"/>
  <c r="K167" i="11"/>
  <c r="D168" i="11"/>
  <c r="L168" i="11"/>
  <c r="E166" i="12" l="1"/>
  <c r="H167" i="12"/>
  <c r="L166" i="13"/>
  <c r="K166" i="13"/>
  <c r="F168" i="13"/>
  <c r="J166" i="13"/>
  <c r="C167" i="13" s="1"/>
  <c r="H168" i="13"/>
  <c r="I167" i="13"/>
  <c r="G167" i="12"/>
  <c r="M166" i="12"/>
  <c r="J165" i="12"/>
  <c r="C166" i="12" s="1"/>
  <c r="E167" i="12" s="1"/>
  <c r="K165" i="12"/>
  <c r="L165" i="12"/>
  <c r="I166" i="12"/>
  <c r="F167" i="12"/>
  <c r="I168" i="11"/>
  <c r="J168" i="11" s="1"/>
  <c r="H169" i="11"/>
  <c r="D169" i="11"/>
  <c r="E169" i="11"/>
  <c r="F170" i="11" s="1"/>
  <c r="G171" i="11" s="1"/>
  <c r="M171" i="11" s="1"/>
  <c r="K168" i="11"/>
  <c r="B166" i="12" l="1"/>
  <c r="F168" i="12"/>
  <c r="D167" i="12"/>
  <c r="H168" i="12" s="1"/>
  <c r="J166" i="12"/>
  <c r="C167" i="12" s="1"/>
  <c r="D168" i="13"/>
  <c r="G169" i="13"/>
  <c r="E168" i="13"/>
  <c r="F169" i="13" s="1"/>
  <c r="B167" i="13"/>
  <c r="I167" i="12"/>
  <c r="B167" i="12"/>
  <c r="L166" i="12"/>
  <c r="K166" i="12"/>
  <c r="G168" i="12"/>
  <c r="M167" i="12"/>
  <c r="B169" i="11"/>
  <c r="C169" i="11"/>
  <c r="D170" i="11" s="1"/>
  <c r="I169" i="11"/>
  <c r="J169" i="11" s="1"/>
  <c r="B170" i="11" s="1"/>
  <c r="H170" i="11"/>
  <c r="K169" i="11"/>
  <c r="L169" i="11"/>
  <c r="M169" i="13" l="1"/>
  <c r="G170" i="13"/>
  <c r="L167" i="13"/>
  <c r="K167" i="13"/>
  <c r="J167" i="13"/>
  <c r="C168" i="13" s="1"/>
  <c r="I168" i="13"/>
  <c r="H169" i="13"/>
  <c r="L167" i="12"/>
  <c r="K167" i="12"/>
  <c r="D168" i="12"/>
  <c r="E168" i="12"/>
  <c r="G169" i="12"/>
  <c r="M168" i="12"/>
  <c r="J167" i="12"/>
  <c r="C168" i="12" s="1"/>
  <c r="C170" i="11"/>
  <c r="E170" i="11"/>
  <c r="F171" i="11" s="1"/>
  <c r="G172" i="11" s="1"/>
  <c r="M172" i="11" s="1"/>
  <c r="L170" i="11"/>
  <c r="K170" i="11" l="1"/>
  <c r="H169" i="12"/>
  <c r="E169" i="13"/>
  <c r="D169" i="13"/>
  <c r="B168" i="13"/>
  <c r="M170" i="13"/>
  <c r="E169" i="12"/>
  <c r="F169" i="12"/>
  <c r="M169" i="12"/>
  <c r="D169" i="12"/>
  <c r="I168" i="12"/>
  <c r="J168" i="12" s="1"/>
  <c r="C169" i="12" s="1"/>
  <c r="B168" i="12"/>
  <c r="I170" i="11"/>
  <c r="J170" i="11" s="1"/>
  <c r="B171" i="11" s="1"/>
  <c r="L171" i="11" s="1"/>
  <c r="H171" i="11"/>
  <c r="E171" i="11"/>
  <c r="F172" i="11" s="1"/>
  <c r="G173" i="11" s="1"/>
  <c r="M173" i="11" s="1"/>
  <c r="D171" i="11"/>
  <c r="F170" i="12" l="1"/>
  <c r="G170" i="12"/>
  <c r="M170" i="12" s="1"/>
  <c r="I169" i="13"/>
  <c r="L168" i="13"/>
  <c r="K168" i="13"/>
  <c r="F170" i="13"/>
  <c r="H170" i="13"/>
  <c r="J168" i="13"/>
  <c r="C169" i="13" s="1"/>
  <c r="E170" i="13" s="1"/>
  <c r="B169" i="12"/>
  <c r="L168" i="12"/>
  <c r="K168" i="12"/>
  <c r="D170" i="12"/>
  <c r="I169" i="12"/>
  <c r="E170" i="12"/>
  <c r="H170" i="12"/>
  <c r="C171" i="11"/>
  <c r="I171" i="11"/>
  <c r="J171" i="11" s="1"/>
  <c r="B172" i="11" s="1"/>
  <c r="H172" i="11"/>
  <c r="D172" i="11"/>
  <c r="E172" i="11"/>
  <c r="F173" i="11" s="1"/>
  <c r="G174" i="11" s="1"/>
  <c r="M174" i="11" s="1"/>
  <c r="K171" i="11"/>
  <c r="G171" i="12" l="1"/>
  <c r="J169" i="12"/>
  <c r="C170" i="12" s="1"/>
  <c r="D171" i="12" s="1"/>
  <c r="H171" i="12"/>
  <c r="F171" i="13"/>
  <c r="G171" i="13"/>
  <c r="B169" i="13"/>
  <c r="J169" i="13" s="1"/>
  <c r="C170" i="13" s="1"/>
  <c r="D170" i="13"/>
  <c r="E171" i="12"/>
  <c r="B170" i="12"/>
  <c r="L169" i="12"/>
  <c r="K169" i="12"/>
  <c r="M171" i="12"/>
  <c r="F171" i="12"/>
  <c r="I170" i="12"/>
  <c r="C172" i="11"/>
  <c r="I172" i="11"/>
  <c r="J172" i="11" s="1"/>
  <c r="B173" i="11" s="1"/>
  <c r="H173" i="11"/>
  <c r="D173" i="11"/>
  <c r="K172" i="11"/>
  <c r="L172" i="11"/>
  <c r="F172" i="12" l="1"/>
  <c r="J170" i="12"/>
  <c r="C171" i="12" s="1"/>
  <c r="D172" i="12" s="1"/>
  <c r="E171" i="13"/>
  <c r="D171" i="13"/>
  <c r="I170" i="13"/>
  <c r="F172" i="13"/>
  <c r="H171" i="13"/>
  <c r="H172" i="13" s="1"/>
  <c r="L169" i="13"/>
  <c r="K169" i="13"/>
  <c r="B170" i="13"/>
  <c r="G172" i="13"/>
  <c r="M171" i="13"/>
  <c r="I171" i="12"/>
  <c r="G172" i="12"/>
  <c r="H172" i="12"/>
  <c r="B171" i="12"/>
  <c r="L170" i="12"/>
  <c r="K170" i="12"/>
  <c r="C173" i="11"/>
  <c r="E173" i="11"/>
  <c r="F174" i="11" s="1"/>
  <c r="G175" i="11" s="1"/>
  <c r="M175" i="11" s="1"/>
  <c r="L173" i="11"/>
  <c r="D174" i="11"/>
  <c r="E172" i="12" l="1"/>
  <c r="H174" i="11"/>
  <c r="H173" i="12"/>
  <c r="L170" i="13"/>
  <c r="K170" i="13"/>
  <c r="G173" i="13"/>
  <c r="M172" i="13"/>
  <c r="J170" i="13"/>
  <c r="C171" i="13" s="1"/>
  <c r="D172" i="13" s="1"/>
  <c r="I171" i="13"/>
  <c r="L171" i="12"/>
  <c r="K171" i="12"/>
  <c r="I172" i="12"/>
  <c r="G173" i="12"/>
  <c r="M172" i="12"/>
  <c r="F173" i="12"/>
  <c r="J171" i="12"/>
  <c r="C172" i="12" s="1"/>
  <c r="E173" i="12" s="1"/>
  <c r="I173" i="11"/>
  <c r="J173" i="11" s="1"/>
  <c r="B174" i="11" s="1"/>
  <c r="L174" i="11" s="1"/>
  <c r="K173" i="11"/>
  <c r="E174" i="11"/>
  <c r="C174" i="11" l="1"/>
  <c r="M173" i="13"/>
  <c r="E172" i="13"/>
  <c r="I172" i="13" s="1"/>
  <c r="B171" i="13"/>
  <c r="F174" i="12"/>
  <c r="G174" i="12"/>
  <c r="M173" i="12"/>
  <c r="B172" i="12"/>
  <c r="J172" i="12" s="1"/>
  <c r="C173" i="12" s="1"/>
  <c r="D173" i="12"/>
  <c r="F175" i="11"/>
  <c r="G176" i="11" s="1"/>
  <c r="E175" i="11"/>
  <c r="H175" i="11"/>
  <c r="I174" i="11"/>
  <c r="J174" i="11" s="1"/>
  <c r="B175" i="11" s="1"/>
  <c r="L175" i="11" s="1"/>
  <c r="F176" i="11" l="1"/>
  <c r="D175" i="11"/>
  <c r="H176" i="11" s="1"/>
  <c r="K174" i="11"/>
  <c r="L171" i="13"/>
  <c r="K171" i="13"/>
  <c r="F173" i="13"/>
  <c r="J171" i="13"/>
  <c r="C172" i="13" s="1"/>
  <c r="H173" i="13"/>
  <c r="E174" i="12"/>
  <c r="F175" i="12" s="1"/>
  <c r="D174" i="12"/>
  <c r="I173" i="12"/>
  <c r="H174" i="12"/>
  <c r="H175" i="12" s="1"/>
  <c r="L172" i="12"/>
  <c r="B173" i="12"/>
  <c r="K172" i="12"/>
  <c r="G175" i="12"/>
  <c r="M174" i="12"/>
  <c r="M176" i="11"/>
  <c r="G177" i="11"/>
  <c r="M177" i="11" s="1"/>
  <c r="C175" i="11"/>
  <c r="E176" i="11" s="1"/>
  <c r="F177" i="11" s="1"/>
  <c r="I175" i="11"/>
  <c r="J175" i="11" s="1"/>
  <c r="B176" i="11" s="1"/>
  <c r="L176" i="11" s="1"/>
  <c r="D173" i="13" l="1"/>
  <c r="G174" i="13"/>
  <c r="E173" i="13"/>
  <c r="B172" i="13"/>
  <c r="K173" i="12"/>
  <c r="L173" i="12"/>
  <c r="G176" i="12"/>
  <c r="M175" i="12"/>
  <c r="I174" i="12"/>
  <c r="J173" i="12"/>
  <c r="C174" i="12" s="1"/>
  <c r="E175" i="12" s="1"/>
  <c r="C176" i="11"/>
  <c r="D176" i="11"/>
  <c r="I176" i="11" s="1"/>
  <c r="J176" i="11" s="1"/>
  <c r="B177" i="11" s="1"/>
  <c r="K175" i="11"/>
  <c r="G178" i="11"/>
  <c r="M178" i="11" s="1"/>
  <c r="K176" i="11" l="1"/>
  <c r="D177" i="11"/>
  <c r="H177" i="11"/>
  <c r="K172" i="13"/>
  <c r="L172" i="13"/>
  <c r="J172" i="13"/>
  <c r="C173" i="13" s="1"/>
  <c r="D174" i="13" s="1"/>
  <c r="M174" i="13"/>
  <c r="F174" i="13"/>
  <c r="H174" i="13"/>
  <c r="I173" i="13"/>
  <c r="M176" i="12"/>
  <c r="B174" i="12"/>
  <c r="J174" i="12" s="1"/>
  <c r="C175" i="12" s="1"/>
  <c r="F176" i="12"/>
  <c r="D175" i="12"/>
  <c r="C177" i="11"/>
  <c r="E177" i="11"/>
  <c r="F178" i="11" s="1"/>
  <c r="G179" i="11" s="1"/>
  <c r="M179" i="11" s="1"/>
  <c r="L177" i="11"/>
  <c r="H178" i="11"/>
  <c r="E178" i="11" l="1"/>
  <c r="F179" i="11" s="1"/>
  <c r="B173" i="13"/>
  <c r="G175" i="13"/>
  <c r="E174" i="13"/>
  <c r="E176" i="12"/>
  <c r="F177" i="12" s="1"/>
  <c r="D176" i="12"/>
  <c r="I175" i="12"/>
  <c r="H176" i="12"/>
  <c r="H177" i="12" s="1"/>
  <c r="B175" i="12"/>
  <c r="L174" i="12"/>
  <c r="K174" i="12"/>
  <c r="G177" i="12"/>
  <c r="I177" i="11"/>
  <c r="J177" i="11" s="1"/>
  <c r="B178" i="11" s="1"/>
  <c r="D178" i="11"/>
  <c r="I178" i="11" s="1"/>
  <c r="K177" i="11"/>
  <c r="L178" i="11"/>
  <c r="G180" i="11"/>
  <c r="M180" i="11" s="1"/>
  <c r="J178" i="11" l="1"/>
  <c r="B179" i="11" s="1"/>
  <c r="F175" i="13"/>
  <c r="I174" i="13"/>
  <c r="G176" i="13"/>
  <c r="M175" i="13"/>
  <c r="L173" i="13"/>
  <c r="K173" i="13"/>
  <c r="H175" i="13"/>
  <c r="J173" i="13"/>
  <c r="C174" i="13" s="1"/>
  <c r="G178" i="12"/>
  <c r="M177" i="12"/>
  <c r="L175" i="12"/>
  <c r="K175" i="12"/>
  <c r="J175" i="12"/>
  <c r="C176" i="12" s="1"/>
  <c r="I176" i="12"/>
  <c r="E177" i="12"/>
  <c r="C178" i="11"/>
  <c r="C179" i="11" s="1"/>
  <c r="H179" i="11"/>
  <c r="E179" i="11"/>
  <c r="K178" i="11"/>
  <c r="L179" i="11"/>
  <c r="D175" i="13" l="1"/>
  <c r="B174" i="13"/>
  <c r="J174" i="13" s="1"/>
  <c r="C175" i="13" s="1"/>
  <c r="M176" i="13"/>
  <c r="E175" i="13"/>
  <c r="D177" i="12"/>
  <c r="F178" i="12"/>
  <c r="G179" i="12" s="1"/>
  <c r="B176" i="12"/>
  <c r="M178" i="12"/>
  <c r="D179" i="11"/>
  <c r="D180" i="11" s="1"/>
  <c r="F180" i="11"/>
  <c r="G181" i="11" s="1"/>
  <c r="M181" i="11" s="1"/>
  <c r="E180" i="11"/>
  <c r="I180" i="11" l="1"/>
  <c r="K179" i="11"/>
  <c r="H180" i="11"/>
  <c r="E176" i="13"/>
  <c r="B175" i="13"/>
  <c r="L174" i="13"/>
  <c r="K174" i="13"/>
  <c r="D176" i="13"/>
  <c r="I175" i="13"/>
  <c r="J175" i="13" s="1"/>
  <c r="C176" i="13" s="1"/>
  <c r="F176" i="13"/>
  <c r="H176" i="13"/>
  <c r="M179" i="12"/>
  <c r="L176" i="12"/>
  <c r="K176" i="12"/>
  <c r="I177" i="12"/>
  <c r="H178" i="12"/>
  <c r="J176" i="12"/>
  <c r="C177" i="12" s="1"/>
  <c r="D178" i="12" s="1"/>
  <c r="I179" i="11"/>
  <c r="J179" i="11" s="1"/>
  <c r="H181" i="11"/>
  <c r="F181" i="11"/>
  <c r="G182" i="11" s="1"/>
  <c r="M182" i="11" s="1"/>
  <c r="H177" i="13" l="1"/>
  <c r="F177" i="13"/>
  <c r="G177" i="13"/>
  <c r="D177" i="13"/>
  <c r="I176" i="13"/>
  <c r="E177" i="13"/>
  <c r="L175" i="13"/>
  <c r="B176" i="13"/>
  <c r="K175" i="13"/>
  <c r="E178" i="12"/>
  <c r="I178" i="12" s="1"/>
  <c r="B177" i="12"/>
  <c r="B180" i="11"/>
  <c r="C180" i="11"/>
  <c r="I177" i="13" l="1"/>
  <c r="G178" i="13"/>
  <c r="M177" i="13"/>
  <c r="H178" i="13"/>
  <c r="K176" i="13"/>
  <c r="L176" i="13"/>
  <c r="J176" i="13"/>
  <c r="C177" i="13" s="1"/>
  <c r="F178" i="13"/>
  <c r="K177" i="12"/>
  <c r="L177" i="12"/>
  <c r="H179" i="12"/>
  <c r="F179" i="12"/>
  <c r="J177" i="12"/>
  <c r="C178" i="12" s="1"/>
  <c r="E179" i="12" s="1"/>
  <c r="E181" i="11"/>
  <c r="D181" i="11"/>
  <c r="L180" i="11"/>
  <c r="J180" i="11"/>
  <c r="B181" i="11" s="1"/>
  <c r="K180" i="11"/>
  <c r="B177" i="13" l="1"/>
  <c r="G179" i="13"/>
  <c r="M178" i="13"/>
  <c r="D178" i="13"/>
  <c r="J177" i="13"/>
  <c r="C178" i="13" s="1"/>
  <c r="E178" i="13"/>
  <c r="F180" i="12"/>
  <c r="G180" i="12"/>
  <c r="B178" i="12"/>
  <c r="D179" i="12"/>
  <c r="L181" i="11"/>
  <c r="F182" i="11"/>
  <c r="I181" i="11"/>
  <c r="J181" i="11" s="1"/>
  <c r="B182" i="11" s="1"/>
  <c r="L182" i="11" s="1"/>
  <c r="H182" i="11"/>
  <c r="C181" i="11"/>
  <c r="C182" i="11" s="1"/>
  <c r="E179" i="13" l="1"/>
  <c r="D179" i="13"/>
  <c r="I178" i="13"/>
  <c r="H179" i="13"/>
  <c r="F179" i="13"/>
  <c r="F180" i="13" s="1"/>
  <c r="M179" i="13"/>
  <c r="B178" i="13"/>
  <c r="L177" i="13"/>
  <c r="K177" i="13"/>
  <c r="I179" i="12"/>
  <c r="H180" i="12"/>
  <c r="L178" i="12"/>
  <c r="K178" i="12"/>
  <c r="J178" i="12"/>
  <c r="C179" i="12" s="1"/>
  <c r="M180" i="12"/>
  <c r="G181" i="12"/>
  <c r="D182" i="11"/>
  <c r="K181" i="11"/>
  <c r="E182" i="11"/>
  <c r="E183" i="11" s="1"/>
  <c r="G183" i="11"/>
  <c r="F183" i="11" l="1"/>
  <c r="G180" i="13"/>
  <c r="L178" i="13"/>
  <c r="K178" i="13"/>
  <c r="H180" i="13"/>
  <c r="G181" i="13"/>
  <c r="M180" i="13"/>
  <c r="J178" i="13"/>
  <c r="C179" i="13" s="1"/>
  <c r="I179" i="13"/>
  <c r="E180" i="12"/>
  <c r="M181" i="12"/>
  <c r="B179" i="12"/>
  <c r="D180" i="12"/>
  <c r="F184" i="11"/>
  <c r="M183" i="11"/>
  <c r="G184" i="11"/>
  <c r="H183" i="11"/>
  <c r="K182" i="11"/>
  <c r="D183" i="11"/>
  <c r="I182" i="11"/>
  <c r="J182" i="11" s="1"/>
  <c r="H181" i="12" l="1"/>
  <c r="D180" i="13"/>
  <c r="M181" i="13"/>
  <c r="E180" i="13"/>
  <c r="B179" i="13"/>
  <c r="F181" i="12"/>
  <c r="I180" i="12"/>
  <c r="L179" i="12"/>
  <c r="K179" i="12"/>
  <c r="J179" i="12"/>
  <c r="C180" i="12" s="1"/>
  <c r="E181" i="12" s="1"/>
  <c r="I183" i="11"/>
  <c r="B183" i="11"/>
  <c r="C183" i="11"/>
  <c r="H184" i="11"/>
  <c r="M184" i="11"/>
  <c r="G185" i="11"/>
  <c r="M185" i="11" s="1"/>
  <c r="H181" i="13" l="1"/>
  <c r="F181" i="13"/>
  <c r="L179" i="13"/>
  <c r="K179" i="13"/>
  <c r="I180" i="13"/>
  <c r="J179" i="13"/>
  <c r="C180" i="13" s="1"/>
  <c r="E181" i="13" s="1"/>
  <c r="D181" i="12"/>
  <c r="B180" i="12"/>
  <c r="F182" i="12"/>
  <c r="G182" i="12"/>
  <c r="E184" i="11"/>
  <c r="L183" i="11"/>
  <c r="K183" i="11"/>
  <c r="J183" i="11"/>
  <c r="B184" i="11" s="1"/>
  <c r="D184" i="11"/>
  <c r="B180" i="13" l="1"/>
  <c r="J180" i="13" s="1"/>
  <c r="C181" i="13" s="1"/>
  <c r="D181" i="13"/>
  <c r="F182" i="13"/>
  <c r="G182" i="13"/>
  <c r="G183" i="12"/>
  <c r="M182" i="12"/>
  <c r="L180" i="12"/>
  <c r="K180" i="12"/>
  <c r="J180" i="12"/>
  <c r="C181" i="12" s="1"/>
  <c r="I181" i="12"/>
  <c r="H182" i="12"/>
  <c r="L184" i="11"/>
  <c r="I184" i="11"/>
  <c r="J184" i="11" s="1"/>
  <c r="B185" i="11" s="1"/>
  <c r="F185" i="11"/>
  <c r="C184" i="11"/>
  <c r="C185" i="11" s="1"/>
  <c r="H185" i="11"/>
  <c r="E182" i="13" l="1"/>
  <c r="F183" i="13" s="1"/>
  <c r="G183" i="13"/>
  <c r="M182" i="13"/>
  <c r="D182" i="13"/>
  <c r="I181" i="13"/>
  <c r="H182" i="13"/>
  <c r="B181" i="13"/>
  <c r="L180" i="13"/>
  <c r="K180" i="13"/>
  <c r="E182" i="12"/>
  <c r="D182" i="12"/>
  <c r="B181" i="12"/>
  <c r="M183" i="12"/>
  <c r="E185" i="11"/>
  <c r="F186" i="11" s="1"/>
  <c r="G186" i="11"/>
  <c r="L185" i="11"/>
  <c r="D185" i="11"/>
  <c r="K184" i="11"/>
  <c r="H183" i="13" l="1"/>
  <c r="L181" i="13"/>
  <c r="K181" i="13"/>
  <c r="J181" i="13"/>
  <c r="C182" i="13" s="1"/>
  <c r="E183" i="13" s="1"/>
  <c r="I182" i="13"/>
  <c r="G184" i="13"/>
  <c r="M183" i="13"/>
  <c r="K181" i="12"/>
  <c r="L181" i="12"/>
  <c r="J181" i="12"/>
  <c r="C182" i="12" s="1"/>
  <c r="D183" i="12" s="1"/>
  <c r="I182" i="12"/>
  <c r="F183" i="12"/>
  <c r="H183" i="12"/>
  <c r="I185" i="11"/>
  <c r="J185" i="11" s="1"/>
  <c r="D186" i="11"/>
  <c r="K185" i="11"/>
  <c r="M186" i="11"/>
  <c r="G187" i="11"/>
  <c r="H186" i="11"/>
  <c r="E186" i="11"/>
  <c r="D183" i="13" l="1"/>
  <c r="E183" i="12"/>
  <c r="F184" i="13"/>
  <c r="G185" i="13" s="1"/>
  <c r="M184" i="13"/>
  <c r="I183" i="13"/>
  <c r="H184" i="13"/>
  <c r="B182" i="13"/>
  <c r="I183" i="12"/>
  <c r="H184" i="12"/>
  <c r="F184" i="12"/>
  <c r="G184" i="12"/>
  <c r="B182" i="12"/>
  <c r="H187" i="11"/>
  <c r="M187" i="11"/>
  <c r="I186" i="11"/>
  <c r="F187" i="11"/>
  <c r="B186" i="11"/>
  <c r="C186" i="11"/>
  <c r="D187" i="11" s="1"/>
  <c r="L182" i="13" l="1"/>
  <c r="K182" i="13"/>
  <c r="J182" i="13"/>
  <c r="C183" i="13" s="1"/>
  <c r="M185" i="13"/>
  <c r="G185" i="12"/>
  <c r="M184" i="12"/>
  <c r="L182" i="12"/>
  <c r="K182" i="12"/>
  <c r="J182" i="12"/>
  <c r="C183" i="12" s="1"/>
  <c r="E187" i="11"/>
  <c r="F188" i="11" s="1"/>
  <c r="K186" i="11"/>
  <c r="L186" i="11"/>
  <c r="J186" i="11"/>
  <c r="B187" i="11" s="1"/>
  <c r="G188" i="11"/>
  <c r="H188" i="11" l="1"/>
  <c r="E184" i="13"/>
  <c r="D184" i="13"/>
  <c r="B183" i="13"/>
  <c r="D184" i="12"/>
  <c r="E184" i="12"/>
  <c r="B183" i="12"/>
  <c r="M185" i="12"/>
  <c r="M188" i="11"/>
  <c r="G189" i="11"/>
  <c r="C187" i="11"/>
  <c r="K187" i="11" s="1"/>
  <c r="L187" i="11"/>
  <c r="I187" i="11"/>
  <c r="J187" i="11" s="1"/>
  <c r="B188" i="11" s="1"/>
  <c r="E188" i="11" l="1"/>
  <c r="F189" i="11" s="1"/>
  <c r="F185" i="13"/>
  <c r="L183" i="13"/>
  <c r="K183" i="13"/>
  <c r="J183" i="13"/>
  <c r="C184" i="13" s="1"/>
  <c r="D185" i="13" s="1"/>
  <c r="I184" i="13"/>
  <c r="H185" i="13"/>
  <c r="F185" i="12"/>
  <c r="K183" i="12"/>
  <c r="L183" i="12"/>
  <c r="J183" i="12"/>
  <c r="C184" i="12" s="1"/>
  <c r="I184" i="12"/>
  <c r="H185" i="12"/>
  <c r="L188" i="11"/>
  <c r="C188" i="11"/>
  <c r="D188" i="11"/>
  <c r="M189" i="11"/>
  <c r="G190" i="11"/>
  <c r="G186" i="13" l="1"/>
  <c r="B184" i="13"/>
  <c r="E185" i="13"/>
  <c r="G186" i="12"/>
  <c r="D185" i="12"/>
  <c r="B184" i="12"/>
  <c r="E185" i="12"/>
  <c r="M190" i="11"/>
  <c r="I188" i="11"/>
  <c r="J188" i="11" s="1"/>
  <c r="B189" i="11" s="1"/>
  <c r="D189" i="11"/>
  <c r="H189" i="11"/>
  <c r="E189" i="11"/>
  <c r="K188" i="11"/>
  <c r="M186" i="13" l="1"/>
  <c r="I185" i="13"/>
  <c r="L184" i="13"/>
  <c r="K184" i="13"/>
  <c r="F186" i="13"/>
  <c r="J184" i="13"/>
  <c r="C185" i="13" s="1"/>
  <c r="H186" i="13"/>
  <c r="L184" i="12"/>
  <c r="K184" i="12"/>
  <c r="M186" i="12"/>
  <c r="I185" i="12"/>
  <c r="J184" i="12"/>
  <c r="C185" i="12" s="1"/>
  <c r="F186" i="12"/>
  <c r="H186" i="12"/>
  <c r="F190" i="11"/>
  <c r="I189" i="11"/>
  <c r="J189" i="11" s="1"/>
  <c r="B190" i="11" s="1"/>
  <c r="H190" i="11"/>
  <c r="L189" i="11"/>
  <c r="C189" i="11"/>
  <c r="C190" i="11" s="1"/>
  <c r="D186" i="13" l="1"/>
  <c r="B185" i="13"/>
  <c r="J185" i="13"/>
  <c r="C186" i="13" s="1"/>
  <c r="G187" i="13"/>
  <c r="E186" i="13"/>
  <c r="D186" i="12"/>
  <c r="E186" i="12"/>
  <c r="G187" i="12"/>
  <c r="B185" i="12"/>
  <c r="D190" i="11"/>
  <c r="G191" i="11"/>
  <c r="K189" i="11"/>
  <c r="L190" i="11"/>
  <c r="E190" i="11"/>
  <c r="E191" i="11" s="1"/>
  <c r="E187" i="13" l="1"/>
  <c r="B186" i="13"/>
  <c r="L185" i="13"/>
  <c r="K185" i="13"/>
  <c r="M187" i="13"/>
  <c r="F187" i="13"/>
  <c r="F188" i="13" s="1"/>
  <c r="D187" i="13"/>
  <c r="I186" i="13"/>
  <c r="J186" i="13" s="1"/>
  <c r="C187" i="13" s="1"/>
  <c r="H187" i="13"/>
  <c r="H188" i="13" s="1"/>
  <c r="K185" i="12"/>
  <c r="L185" i="12"/>
  <c r="M187" i="12"/>
  <c r="J185" i="12"/>
  <c r="C186" i="12" s="1"/>
  <c r="I186" i="12"/>
  <c r="F187" i="12"/>
  <c r="H187" i="12"/>
  <c r="K190" i="11"/>
  <c r="M191" i="11"/>
  <c r="F191" i="11"/>
  <c r="F192" i="11" s="1"/>
  <c r="I190" i="11"/>
  <c r="J190" i="11" s="1"/>
  <c r="D191" i="11"/>
  <c r="H191" i="11"/>
  <c r="H192" i="11" l="1"/>
  <c r="G188" i="13"/>
  <c r="E188" i="13"/>
  <c r="D188" i="13"/>
  <c r="I187" i="13"/>
  <c r="B187" i="13"/>
  <c r="L186" i="13"/>
  <c r="K186" i="13"/>
  <c r="G188" i="12"/>
  <c r="D187" i="12"/>
  <c r="B186" i="12"/>
  <c r="J186" i="12" s="1"/>
  <c r="C187" i="12" s="1"/>
  <c r="E187" i="12"/>
  <c r="F188" i="12" s="1"/>
  <c r="I191" i="11"/>
  <c r="B191" i="11"/>
  <c r="C191" i="11"/>
  <c r="G192" i="11"/>
  <c r="J187" i="13" l="1"/>
  <c r="C188" i="13" s="1"/>
  <c r="L187" i="13"/>
  <c r="B188" i="13"/>
  <c r="K187" i="13"/>
  <c r="D189" i="13"/>
  <c r="I188" i="13"/>
  <c r="J188" i="13" s="1"/>
  <c r="C189" i="13" s="1"/>
  <c r="G189" i="13"/>
  <c r="M188" i="13"/>
  <c r="H189" i="13"/>
  <c r="E189" i="13"/>
  <c r="F189" i="13"/>
  <c r="D188" i="12"/>
  <c r="I187" i="12"/>
  <c r="E188" i="12"/>
  <c r="B187" i="12"/>
  <c r="L186" i="12"/>
  <c r="K186" i="12"/>
  <c r="G189" i="12"/>
  <c r="M188" i="12"/>
  <c r="H188" i="12"/>
  <c r="M192" i="11"/>
  <c r="G193" i="11"/>
  <c r="L191" i="11"/>
  <c r="K191" i="11"/>
  <c r="E192" i="11"/>
  <c r="J191" i="11"/>
  <c r="B192" i="11" s="1"/>
  <c r="D192" i="11"/>
  <c r="F190" i="13" l="1"/>
  <c r="H189" i="12"/>
  <c r="E190" i="13"/>
  <c r="F191" i="13" s="1"/>
  <c r="H190" i="13"/>
  <c r="G190" i="13"/>
  <c r="M189" i="13"/>
  <c r="D190" i="13"/>
  <c r="I189" i="13"/>
  <c r="K188" i="13"/>
  <c r="B189" i="13"/>
  <c r="L188" i="13"/>
  <c r="M189" i="12"/>
  <c r="J187" i="12"/>
  <c r="C188" i="12" s="1"/>
  <c r="E189" i="12" s="1"/>
  <c r="L187" i="12"/>
  <c r="K187" i="12"/>
  <c r="I188" i="12"/>
  <c r="F189" i="12"/>
  <c r="L192" i="11"/>
  <c r="F193" i="11"/>
  <c r="I192" i="11"/>
  <c r="J192" i="11" s="1"/>
  <c r="B193" i="11" s="1"/>
  <c r="H193" i="11"/>
  <c r="C192" i="11"/>
  <c r="M193" i="11"/>
  <c r="G194" i="11"/>
  <c r="J189" i="13" l="1"/>
  <c r="C190" i="13" s="1"/>
  <c r="C193" i="11"/>
  <c r="F190" i="12"/>
  <c r="D189" i="12"/>
  <c r="I189" i="12" s="1"/>
  <c r="B188" i="12"/>
  <c r="L188" i="12" s="1"/>
  <c r="H191" i="13"/>
  <c r="B190" i="13"/>
  <c r="L189" i="13"/>
  <c r="K189" i="13"/>
  <c r="D191" i="13"/>
  <c r="I190" i="13"/>
  <c r="J190" i="13" s="1"/>
  <c r="C191" i="13" s="1"/>
  <c r="G191" i="13"/>
  <c r="M190" i="13"/>
  <c r="E191" i="13"/>
  <c r="G190" i="12"/>
  <c r="M194" i="11"/>
  <c r="D193" i="11"/>
  <c r="D194" i="11" s="1"/>
  <c r="L193" i="11"/>
  <c r="E193" i="11"/>
  <c r="K192" i="11"/>
  <c r="H190" i="12" l="1"/>
  <c r="K188" i="12"/>
  <c r="J188" i="12"/>
  <c r="C189" i="12" s="1"/>
  <c r="E190" i="12" s="1"/>
  <c r="E192" i="13"/>
  <c r="B191" i="13"/>
  <c r="L190" i="13"/>
  <c r="K190" i="13"/>
  <c r="F192" i="13"/>
  <c r="F193" i="13" s="1"/>
  <c r="G192" i="13"/>
  <c r="M191" i="13"/>
  <c r="D192" i="13"/>
  <c r="I191" i="13"/>
  <c r="J191" i="13" s="1"/>
  <c r="C192" i="13" s="1"/>
  <c r="H192" i="13"/>
  <c r="G191" i="12"/>
  <c r="M190" i="12"/>
  <c r="I193" i="11"/>
  <c r="J193" i="11" s="1"/>
  <c r="E194" i="11"/>
  <c r="H194" i="11"/>
  <c r="F194" i="11"/>
  <c r="K193" i="11"/>
  <c r="I194" i="11"/>
  <c r="D190" i="12" l="1"/>
  <c r="H191" i="12" s="1"/>
  <c r="H193" i="13"/>
  <c r="B189" i="12"/>
  <c r="D193" i="13"/>
  <c r="I192" i="13"/>
  <c r="E193" i="13"/>
  <c r="G193" i="13"/>
  <c r="M192" i="13"/>
  <c r="B192" i="13"/>
  <c r="L191" i="13"/>
  <c r="K191" i="13"/>
  <c r="F191" i="12"/>
  <c r="I190" i="12"/>
  <c r="M191" i="12"/>
  <c r="F195" i="11"/>
  <c r="G195" i="11"/>
  <c r="H195" i="11"/>
  <c r="B194" i="11"/>
  <c r="C194" i="11"/>
  <c r="H194" i="13" l="1"/>
  <c r="J189" i="12"/>
  <c r="C190" i="12" s="1"/>
  <c r="L189" i="12"/>
  <c r="K189" i="12"/>
  <c r="G192" i="12"/>
  <c r="M192" i="12" s="1"/>
  <c r="L192" i="13"/>
  <c r="K192" i="13"/>
  <c r="G194" i="13"/>
  <c r="M193" i="13"/>
  <c r="J192" i="13"/>
  <c r="C193" i="13" s="1"/>
  <c r="E194" i="13" s="1"/>
  <c r="F194" i="13"/>
  <c r="I193" i="13"/>
  <c r="D195" i="11"/>
  <c r="L194" i="11"/>
  <c r="K194" i="11"/>
  <c r="M195" i="11"/>
  <c r="G196" i="11"/>
  <c r="E195" i="11"/>
  <c r="H196" i="11" s="1"/>
  <c r="J194" i="11"/>
  <c r="B195" i="11" s="1"/>
  <c r="D194" i="13" l="1"/>
  <c r="B190" i="12"/>
  <c r="D191" i="12"/>
  <c r="E191" i="12"/>
  <c r="I194" i="13"/>
  <c r="F195" i="13"/>
  <c r="B193" i="13"/>
  <c r="J193" i="13" s="1"/>
  <c r="C194" i="13" s="1"/>
  <c r="G195" i="13"/>
  <c r="M194" i="13"/>
  <c r="H195" i="13"/>
  <c r="L195" i="11"/>
  <c r="F196" i="11"/>
  <c r="G197" i="11" s="1"/>
  <c r="I195" i="11"/>
  <c r="J195" i="11" s="1"/>
  <c r="B196" i="11" s="1"/>
  <c r="M196" i="11"/>
  <c r="C195" i="11"/>
  <c r="C196" i="11" s="1"/>
  <c r="H192" i="12" l="1"/>
  <c r="I191" i="12"/>
  <c r="F192" i="12"/>
  <c r="K190" i="12"/>
  <c r="L190" i="12"/>
  <c r="J190" i="12"/>
  <c r="C191" i="12" s="1"/>
  <c r="E195" i="13"/>
  <c r="D195" i="13"/>
  <c r="M195" i="13"/>
  <c r="G196" i="13"/>
  <c r="F196" i="13"/>
  <c r="B194" i="13"/>
  <c r="J194" i="13" s="1"/>
  <c r="C195" i="13" s="1"/>
  <c r="L193" i="13"/>
  <c r="K193" i="13"/>
  <c r="L196" i="11"/>
  <c r="M197" i="11"/>
  <c r="E196" i="11"/>
  <c r="D196" i="11"/>
  <c r="F197" i="11"/>
  <c r="G198" i="11" s="1"/>
  <c r="M198" i="11" s="1"/>
  <c r="K195" i="11"/>
  <c r="H196" i="13" l="1"/>
  <c r="B191" i="12"/>
  <c r="E192" i="12"/>
  <c r="D192" i="12"/>
  <c r="G193" i="12"/>
  <c r="F193" i="12"/>
  <c r="H193" i="12"/>
  <c r="E196" i="13"/>
  <c r="F197" i="13" s="1"/>
  <c r="B195" i="13"/>
  <c r="L194" i="13"/>
  <c r="K194" i="13"/>
  <c r="M196" i="13"/>
  <c r="G197" i="13"/>
  <c r="D196" i="13"/>
  <c r="I195" i="13"/>
  <c r="D197" i="11"/>
  <c r="H197" i="11"/>
  <c r="I196" i="11"/>
  <c r="J196" i="11" s="1"/>
  <c r="E197" i="11"/>
  <c r="K196" i="11"/>
  <c r="J195" i="13" l="1"/>
  <c r="C196" i="13" s="1"/>
  <c r="M193" i="12"/>
  <c r="G194" i="12"/>
  <c r="M194" i="12" s="1"/>
  <c r="I192" i="12"/>
  <c r="K191" i="12"/>
  <c r="L191" i="12"/>
  <c r="J191" i="12"/>
  <c r="D197" i="13"/>
  <c r="I196" i="13"/>
  <c r="H197" i="13"/>
  <c r="L195" i="13"/>
  <c r="K195" i="13"/>
  <c r="B196" i="13"/>
  <c r="G198" i="13"/>
  <c r="M197" i="13"/>
  <c r="E197" i="13"/>
  <c r="H198" i="11"/>
  <c r="B197" i="11"/>
  <c r="C197" i="11"/>
  <c r="F198" i="11"/>
  <c r="D198" i="11"/>
  <c r="I197" i="11"/>
  <c r="J197" i="11" s="1"/>
  <c r="B198" i="11" s="1"/>
  <c r="B192" i="12" l="1"/>
  <c r="C192" i="12"/>
  <c r="M198" i="13"/>
  <c r="J196" i="13"/>
  <c r="C197" i="13" s="1"/>
  <c r="E198" i="13" s="1"/>
  <c r="F198" i="13"/>
  <c r="B197" i="13"/>
  <c r="L196" i="13"/>
  <c r="K196" i="13"/>
  <c r="H198" i="13"/>
  <c r="D198" i="13"/>
  <c r="I197" i="13"/>
  <c r="J197" i="13" s="1"/>
  <c r="L198" i="11"/>
  <c r="G199" i="11"/>
  <c r="M199" i="11" s="1"/>
  <c r="C198" i="11"/>
  <c r="D199" i="11" s="1"/>
  <c r="L197" i="11"/>
  <c r="K197" i="11"/>
  <c r="E198" i="11"/>
  <c r="D193" i="12" l="1"/>
  <c r="E193" i="12"/>
  <c r="L192" i="12"/>
  <c r="K192" i="12"/>
  <c r="J192" i="12"/>
  <c r="B193" i="12" s="1"/>
  <c r="H199" i="13"/>
  <c r="I198" i="13"/>
  <c r="L197" i="13"/>
  <c r="K197" i="13"/>
  <c r="B198" i="13"/>
  <c r="F199" i="13"/>
  <c r="G199" i="13"/>
  <c r="C198" i="13"/>
  <c r="H199" i="11"/>
  <c r="E199" i="11"/>
  <c r="I198" i="11"/>
  <c r="J198" i="11" s="1"/>
  <c r="B199" i="11" s="1"/>
  <c r="F199" i="11"/>
  <c r="K198" i="11"/>
  <c r="L193" i="12" l="1"/>
  <c r="I193" i="12"/>
  <c r="J193" i="12" s="1"/>
  <c r="B194" i="12" s="1"/>
  <c r="H194" i="12"/>
  <c r="F194" i="12"/>
  <c r="C193" i="12"/>
  <c r="C194" i="12" s="1"/>
  <c r="G200" i="13"/>
  <c r="M199" i="13"/>
  <c r="K198" i="13"/>
  <c r="L198" i="13"/>
  <c r="J198" i="13"/>
  <c r="C199" i="13" s="1"/>
  <c r="D199" i="13"/>
  <c r="E199" i="13"/>
  <c r="F200" i="13" s="1"/>
  <c r="G200" i="11"/>
  <c r="F200" i="11"/>
  <c r="L199" i="11"/>
  <c r="C199" i="11"/>
  <c r="E200" i="11" s="1"/>
  <c r="H200" i="11"/>
  <c r="I199" i="11"/>
  <c r="J199" i="11" s="1"/>
  <c r="B200" i="11" s="1"/>
  <c r="K193" i="12" l="1"/>
  <c r="L194" i="12"/>
  <c r="E194" i="12"/>
  <c r="E195" i="12" s="1"/>
  <c r="D194" i="12"/>
  <c r="I194" i="12" s="1"/>
  <c r="J194" i="12" s="1"/>
  <c r="B195" i="12" s="1"/>
  <c r="F195" i="12"/>
  <c r="F196" i="12" s="1"/>
  <c r="G195" i="12"/>
  <c r="D200" i="13"/>
  <c r="I199" i="13"/>
  <c r="H200" i="13"/>
  <c r="G201" i="13"/>
  <c r="M200" i="13"/>
  <c r="E200" i="13"/>
  <c r="B199" i="13"/>
  <c r="L200" i="11"/>
  <c r="C200" i="11"/>
  <c r="D200" i="11"/>
  <c r="K199" i="11"/>
  <c r="F201" i="11"/>
  <c r="M200" i="11"/>
  <c r="G201" i="11"/>
  <c r="K194" i="12" l="1"/>
  <c r="L195" i="12"/>
  <c r="M195" i="12"/>
  <c r="G196" i="12"/>
  <c r="H195" i="12"/>
  <c r="C195" i="12"/>
  <c r="E196" i="12" s="1"/>
  <c r="D195" i="12"/>
  <c r="L199" i="13"/>
  <c r="K199" i="13"/>
  <c r="J199" i="13"/>
  <c r="C200" i="13" s="1"/>
  <c r="E201" i="13" s="1"/>
  <c r="M201" i="13"/>
  <c r="H201" i="13"/>
  <c r="I200" i="13"/>
  <c r="F201" i="13"/>
  <c r="M201" i="11"/>
  <c r="G202" i="11"/>
  <c r="I200" i="11"/>
  <c r="J200" i="11" s="1"/>
  <c r="B201" i="11" s="1"/>
  <c r="D201" i="11"/>
  <c r="H201" i="11"/>
  <c r="K200" i="11"/>
  <c r="E201" i="11"/>
  <c r="K195" i="12" l="1"/>
  <c r="C201" i="11"/>
  <c r="E202" i="11"/>
  <c r="H196" i="12"/>
  <c r="D201" i="13"/>
  <c r="H202" i="13" s="1"/>
  <c r="I195" i="12"/>
  <c r="J195" i="12" s="1"/>
  <c r="D196" i="12"/>
  <c r="F197" i="12"/>
  <c r="M196" i="12"/>
  <c r="G197" i="12"/>
  <c r="H197" i="12"/>
  <c r="F202" i="13"/>
  <c r="G202" i="13"/>
  <c r="B200" i="13"/>
  <c r="L201" i="11"/>
  <c r="K201" i="11"/>
  <c r="H202" i="11"/>
  <c r="D202" i="11"/>
  <c r="I201" i="11"/>
  <c r="J201" i="11" s="1"/>
  <c r="B202" i="11" s="1"/>
  <c r="M202" i="11"/>
  <c r="F202" i="11"/>
  <c r="F203" i="11" s="1"/>
  <c r="I201" i="13" l="1"/>
  <c r="I196" i="12"/>
  <c r="M197" i="12"/>
  <c r="G198" i="12"/>
  <c r="C196" i="12"/>
  <c r="E197" i="12" s="1"/>
  <c r="F198" i="12" s="1"/>
  <c r="B196" i="12"/>
  <c r="K200" i="13"/>
  <c r="L200" i="13"/>
  <c r="G203" i="13"/>
  <c r="M202" i="13"/>
  <c r="J200" i="13"/>
  <c r="C201" i="13" s="1"/>
  <c r="L202" i="11"/>
  <c r="G203" i="11"/>
  <c r="I202" i="11"/>
  <c r="J202" i="11" s="1"/>
  <c r="B203" i="11" s="1"/>
  <c r="H203" i="11"/>
  <c r="C202" i="11"/>
  <c r="J196" i="12" l="1"/>
  <c r="C197" i="12" s="1"/>
  <c r="K196" i="12"/>
  <c r="L196" i="12"/>
  <c r="M198" i="12"/>
  <c r="G199" i="12"/>
  <c r="D197" i="12"/>
  <c r="E202" i="13"/>
  <c r="D202" i="13"/>
  <c r="M203" i="13"/>
  <c r="B201" i="13"/>
  <c r="L203" i="11"/>
  <c r="C203" i="11"/>
  <c r="E203" i="11"/>
  <c r="D203" i="11"/>
  <c r="M203" i="11"/>
  <c r="G204" i="11"/>
  <c r="K202" i="11"/>
  <c r="B197" i="12" l="1"/>
  <c r="H204" i="11"/>
  <c r="M199" i="12"/>
  <c r="H198" i="12"/>
  <c r="I197" i="12"/>
  <c r="J197" i="12" s="1"/>
  <c r="B198" i="12" s="1"/>
  <c r="D198" i="12"/>
  <c r="K197" i="12"/>
  <c r="L197" i="12"/>
  <c r="E198" i="12"/>
  <c r="F203" i="13"/>
  <c r="K201" i="13"/>
  <c r="L201" i="13"/>
  <c r="J201" i="13"/>
  <c r="C202" i="13" s="1"/>
  <c r="D203" i="13" s="1"/>
  <c r="I202" i="13"/>
  <c r="H203" i="13"/>
  <c r="M204" i="11"/>
  <c r="D204" i="11"/>
  <c r="I203" i="11"/>
  <c r="J203" i="11" s="1"/>
  <c r="B204" i="11" s="1"/>
  <c r="F204" i="11"/>
  <c r="E204" i="11"/>
  <c r="K203" i="11"/>
  <c r="C198" i="12" l="1"/>
  <c r="E199" i="12"/>
  <c r="F199" i="12"/>
  <c r="L198" i="12"/>
  <c r="K198" i="12"/>
  <c r="I198" i="12"/>
  <c r="J198" i="12" s="1"/>
  <c r="C199" i="12" s="1"/>
  <c r="D199" i="12"/>
  <c r="H199" i="12"/>
  <c r="B202" i="13"/>
  <c r="G204" i="13"/>
  <c r="E203" i="13"/>
  <c r="I203" i="13" s="1"/>
  <c r="C204" i="11"/>
  <c r="E205" i="11" s="1"/>
  <c r="F205" i="11"/>
  <c r="L204" i="11"/>
  <c r="I204" i="11"/>
  <c r="J204" i="11" s="1"/>
  <c r="B205" i="11" s="1"/>
  <c r="G205" i="11"/>
  <c r="H205" i="11"/>
  <c r="H200" i="12" l="1"/>
  <c r="D205" i="11"/>
  <c r="H206" i="11" s="1"/>
  <c r="K204" i="11"/>
  <c r="I199" i="12"/>
  <c r="D200" i="12"/>
  <c r="F200" i="12"/>
  <c r="G200" i="12"/>
  <c r="E200" i="12"/>
  <c r="B199" i="12"/>
  <c r="M204" i="13"/>
  <c r="L202" i="13"/>
  <c r="K202" i="13"/>
  <c r="F204" i="13"/>
  <c r="G205" i="13" s="1"/>
  <c r="H204" i="13"/>
  <c r="J202" i="13"/>
  <c r="C203" i="13" s="1"/>
  <c r="M205" i="11"/>
  <c r="G206" i="11"/>
  <c r="M206" i="11" s="1"/>
  <c r="L205" i="11"/>
  <c r="I205" i="11"/>
  <c r="J205" i="11" s="1"/>
  <c r="B206" i="11" s="1"/>
  <c r="L206" i="11" s="1"/>
  <c r="F206" i="11"/>
  <c r="C205" i="11"/>
  <c r="C206" i="11" l="1"/>
  <c r="M200" i="12"/>
  <c r="G201" i="12"/>
  <c r="J199" i="12"/>
  <c r="C200" i="12" s="1"/>
  <c r="E201" i="12" s="1"/>
  <c r="K199" i="12"/>
  <c r="L199" i="12"/>
  <c r="B200" i="12"/>
  <c r="F201" i="12"/>
  <c r="D201" i="12"/>
  <c r="I200" i="12"/>
  <c r="J200" i="12" s="1"/>
  <c r="C201" i="12" s="1"/>
  <c r="H201" i="12"/>
  <c r="M205" i="13"/>
  <c r="B203" i="13"/>
  <c r="D204" i="13"/>
  <c r="E204" i="13"/>
  <c r="E206" i="11"/>
  <c r="E207" i="11" s="1"/>
  <c r="D206" i="11"/>
  <c r="K206" i="11"/>
  <c r="G207" i="11"/>
  <c r="F207" i="11"/>
  <c r="F208" i="11" s="1"/>
  <c r="K205" i="11"/>
  <c r="E202" i="12" l="1"/>
  <c r="H202" i="12"/>
  <c r="B201" i="12"/>
  <c r="L200" i="12"/>
  <c r="K200" i="12"/>
  <c r="F202" i="12"/>
  <c r="F203" i="12" s="1"/>
  <c r="D202" i="12"/>
  <c r="I201" i="12"/>
  <c r="J201" i="12" s="1"/>
  <c r="C202" i="12" s="1"/>
  <c r="E203" i="12" s="1"/>
  <c r="G202" i="12"/>
  <c r="M201" i="12"/>
  <c r="F205" i="13"/>
  <c r="L203" i="13"/>
  <c r="K203" i="13"/>
  <c r="J203" i="13"/>
  <c r="C204" i="13" s="1"/>
  <c r="I204" i="13"/>
  <c r="H205" i="13"/>
  <c r="M207" i="11"/>
  <c r="G208" i="11"/>
  <c r="I206" i="11"/>
  <c r="J206" i="11" s="1"/>
  <c r="H207" i="11"/>
  <c r="D207" i="11"/>
  <c r="I207" i="11" s="1"/>
  <c r="M202" i="12" l="1"/>
  <c r="G203" i="12"/>
  <c r="F204" i="12"/>
  <c r="H203" i="12"/>
  <c r="D203" i="12"/>
  <c r="I202" i="12"/>
  <c r="B202" i="12"/>
  <c r="K201" i="12"/>
  <c r="L201" i="12"/>
  <c r="G206" i="13"/>
  <c r="D205" i="13"/>
  <c r="B204" i="13"/>
  <c r="E205" i="13"/>
  <c r="G209" i="11"/>
  <c r="M208" i="11"/>
  <c r="H208" i="11"/>
  <c r="B207" i="11"/>
  <c r="C207" i="11"/>
  <c r="J202" i="12" l="1"/>
  <c r="C203" i="12" s="1"/>
  <c r="E204" i="12" s="1"/>
  <c r="L202" i="12"/>
  <c r="K202" i="12"/>
  <c r="B203" i="12"/>
  <c r="H204" i="12"/>
  <c r="D204" i="12"/>
  <c r="I203" i="12"/>
  <c r="J203" i="12" s="1"/>
  <c r="C204" i="12" s="1"/>
  <c r="E205" i="12" s="1"/>
  <c r="F205" i="12"/>
  <c r="M203" i="12"/>
  <c r="G204" i="12"/>
  <c r="K204" i="13"/>
  <c r="L204" i="13"/>
  <c r="J204" i="13"/>
  <c r="C205" i="13" s="1"/>
  <c r="I205" i="13"/>
  <c r="M206" i="13"/>
  <c r="F206" i="13"/>
  <c r="H206" i="13"/>
  <c r="L207" i="11"/>
  <c r="K207" i="11"/>
  <c r="E208" i="11"/>
  <c r="D208" i="11"/>
  <c r="H209" i="11" s="1"/>
  <c r="M209" i="11"/>
  <c r="J207" i="11"/>
  <c r="B208" i="11" s="1"/>
  <c r="F206" i="12" l="1"/>
  <c r="H205" i="12"/>
  <c r="L203" i="12"/>
  <c r="K203" i="12"/>
  <c r="B204" i="12"/>
  <c r="G205" i="12"/>
  <c r="M204" i="12"/>
  <c r="I204" i="12"/>
  <c r="J204" i="12" s="1"/>
  <c r="C205" i="12" s="1"/>
  <c r="E206" i="12" s="1"/>
  <c r="F207" i="12" s="1"/>
  <c r="D205" i="12"/>
  <c r="G207" i="13"/>
  <c r="B205" i="13"/>
  <c r="D206" i="13"/>
  <c r="E206" i="13"/>
  <c r="L208" i="11"/>
  <c r="I208" i="11"/>
  <c r="J208" i="11" s="1"/>
  <c r="B209" i="11" s="1"/>
  <c r="F209" i="11"/>
  <c r="G210" i="11" s="1"/>
  <c r="C208" i="11"/>
  <c r="C209" i="11" l="1"/>
  <c r="I205" i="12"/>
  <c r="D206" i="12"/>
  <c r="I206" i="12" s="1"/>
  <c r="M205" i="12"/>
  <c r="G206" i="12"/>
  <c r="H206" i="12"/>
  <c r="H207" i="12" s="1"/>
  <c r="B205" i="12"/>
  <c r="L205" i="12" s="1"/>
  <c r="L204" i="12"/>
  <c r="K204" i="12"/>
  <c r="L205" i="13"/>
  <c r="K205" i="13"/>
  <c r="F207" i="13"/>
  <c r="G208" i="13" s="1"/>
  <c r="I206" i="13"/>
  <c r="J205" i="13"/>
  <c r="C206" i="13" s="1"/>
  <c r="M207" i="13"/>
  <c r="H207" i="13"/>
  <c r="M210" i="11"/>
  <c r="E209" i="11"/>
  <c r="F210" i="11" s="1"/>
  <c r="D209" i="11"/>
  <c r="E210" i="11"/>
  <c r="L209" i="11"/>
  <c r="K209" i="11"/>
  <c r="K208" i="11"/>
  <c r="J205" i="12" l="1"/>
  <c r="C206" i="12" s="1"/>
  <c r="K205" i="12"/>
  <c r="M206" i="12"/>
  <c r="G207" i="12"/>
  <c r="M208" i="13"/>
  <c r="B206" i="13"/>
  <c r="J206" i="13" s="1"/>
  <c r="C207" i="13" s="1"/>
  <c r="D207" i="13"/>
  <c r="E207" i="13"/>
  <c r="E207" i="12"/>
  <c r="D207" i="12"/>
  <c r="B206" i="12"/>
  <c r="I209" i="11"/>
  <c r="J209" i="11" s="1"/>
  <c r="D210" i="11"/>
  <c r="I210" i="11" s="1"/>
  <c r="H210" i="11"/>
  <c r="H211" i="11" s="1"/>
  <c r="F211" i="11"/>
  <c r="G211" i="11"/>
  <c r="H208" i="13" l="1"/>
  <c r="G208" i="12"/>
  <c r="M208" i="12" s="1"/>
  <c r="M207" i="12"/>
  <c r="E208" i="13"/>
  <c r="F208" i="13"/>
  <c r="D208" i="13"/>
  <c r="I207" i="13"/>
  <c r="B207" i="13"/>
  <c r="L206" i="13"/>
  <c r="K206" i="13"/>
  <c r="I207" i="12"/>
  <c r="H208" i="12"/>
  <c r="L206" i="12"/>
  <c r="K206" i="12"/>
  <c r="J206" i="12"/>
  <c r="C207" i="12" s="1"/>
  <c r="E208" i="12" s="1"/>
  <c r="F208" i="12"/>
  <c r="M211" i="11"/>
  <c r="G212" i="11"/>
  <c r="M212" i="11" s="1"/>
  <c r="B210" i="11"/>
  <c r="C210" i="11"/>
  <c r="J207" i="13" l="1"/>
  <c r="C208" i="13" s="1"/>
  <c r="F209" i="13"/>
  <c r="G209" i="13"/>
  <c r="B208" i="13"/>
  <c r="L207" i="13"/>
  <c r="K207" i="13"/>
  <c r="D209" i="13"/>
  <c r="I208" i="13"/>
  <c r="J208" i="13" s="1"/>
  <c r="C209" i="13" s="1"/>
  <c r="E209" i="13"/>
  <c r="H209" i="13"/>
  <c r="F209" i="12"/>
  <c r="G209" i="12"/>
  <c r="B207" i="12"/>
  <c r="D208" i="12"/>
  <c r="H209" i="12" s="1"/>
  <c r="E211" i="11"/>
  <c r="D211" i="11"/>
  <c r="L210" i="11"/>
  <c r="K210" i="11"/>
  <c r="J210" i="11"/>
  <c r="B211" i="11" s="1"/>
  <c r="H210" i="13" l="1"/>
  <c r="F210" i="13"/>
  <c r="E210" i="13"/>
  <c r="D210" i="13"/>
  <c r="I209" i="13"/>
  <c r="B209" i="13"/>
  <c r="L208" i="13"/>
  <c r="K208" i="13"/>
  <c r="M209" i="13"/>
  <c r="G210" i="13"/>
  <c r="I208" i="12"/>
  <c r="L207" i="12"/>
  <c r="K207" i="12"/>
  <c r="J207" i="12"/>
  <c r="C208" i="12" s="1"/>
  <c r="G210" i="12"/>
  <c r="M209" i="12"/>
  <c r="L211" i="11"/>
  <c r="H212" i="11"/>
  <c r="I211" i="11"/>
  <c r="J211" i="11" s="1"/>
  <c r="B212" i="11" s="1"/>
  <c r="L212" i="11" s="1"/>
  <c r="F212" i="11"/>
  <c r="C211" i="11"/>
  <c r="C212" i="11" l="1"/>
  <c r="J209" i="13"/>
  <c r="C210" i="13" s="1"/>
  <c r="F211" i="13"/>
  <c r="M210" i="13"/>
  <c r="G211" i="13"/>
  <c r="L209" i="13"/>
  <c r="K209" i="13"/>
  <c r="B210" i="13"/>
  <c r="D211" i="13"/>
  <c r="I210" i="13"/>
  <c r="J210" i="13" s="1"/>
  <c r="C211" i="13" s="1"/>
  <c r="E211" i="13"/>
  <c r="F212" i="13" s="1"/>
  <c r="H211" i="13"/>
  <c r="M210" i="12"/>
  <c r="B208" i="12"/>
  <c r="J208" i="12" s="1"/>
  <c r="C209" i="12" s="1"/>
  <c r="E209" i="12"/>
  <c r="D209" i="12"/>
  <c r="E212" i="11"/>
  <c r="F213" i="11" s="1"/>
  <c r="G214" i="11" s="1"/>
  <c r="M214" i="11" s="1"/>
  <c r="G213" i="11"/>
  <c r="M213" i="11" s="1"/>
  <c r="D212" i="11"/>
  <c r="I212" i="11" s="1"/>
  <c r="J212" i="11" s="1"/>
  <c r="B213" i="11" s="1"/>
  <c r="L213" i="11" s="1"/>
  <c r="K211" i="11"/>
  <c r="D213" i="11"/>
  <c r="E213" i="11"/>
  <c r="F214" i="11" l="1"/>
  <c r="G215" i="11" s="1"/>
  <c r="M215" i="11" s="1"/>
  <c r="H212" i="13"/>
  <c r="E212" i="13"/>
  <c r="F213" i="13" s="1"/>
  <c r="D212" i="13"/>
  <c r="I211" i="13"/>
  <c r="G212" i="13"/>
  <c r="M211" i="13"/>
  <c r="L210" i="13"/>
  <c r="K210" i="13"/>
  <c r="B211" i="13"/>
  <c r="D210" i="12"/>
  <c r="I209" i="12"/>
  <c r="H210" i="12"/>
  <c r="L208" i="12"/>
  <c r="K208" i="12"/>
  <c r="B209" i="12"/>
  <c r="E210" i="12"/>
  <c r="F210" i="12"/>
  <c r="H213" i="11"/>
  <c r="K212" i="11"/>
  <c r="C213" i="11"/>
  <c r="K213" i="11" s="1"/>
  <c r="I213" i="11"/>
  <c r="J213" i="11" s="1"/>
  <c r="B214" i="11" s="1"/>
  <c r="D214" i="11"/>
  <c r="H214" i="11"/>
  <c r="E214" i="11" l="1"/>
  <c r="F215" i="11" s="1"/>
  <c r="G216" i="11" s="1"/>
  <c r="M216" i="11" s="1"/>
  <c r="J211" i="13"/>
  <c r="C212" i="13" s="1"/>
  <c r="I212" i="13"/>
  <c r="H213" i="13"/>
  <c r="L211" i="13"/>
  <c r="K211" i="13"/>
  <c r="B212" i="13"/>
  <c r="G213" i="13"/>
  <c r="M212" i="13"/>
  <c r="E213" i="13"/>
  <c r="K209" i="12"/>
  <c r="L209" i="12"/>
  <c r="H211" i="12"/>
  <c r="I210" i="12"/>
  <c r="F211" i="12"/>
  <c r="G211" i="12"/>
  <c r="J209" i="12"/>
  <c r="C210" i="12" s="1"/>
  <c r="C214" i="11"/>
  <c r="L214" i="11"/>
  <c r="H215" i="11"/>
  <c r="I214" i="11"/>
  <c r="J214" i="11" s="1"/>
  <c r="B215" i="11" s="1"/>
  <c r="E215" i="11"/>
  <c r="F216" i="11" s="1"/>
  <c r="G217" i="11" s="1"/>
  <c r="M217" i="11" s="1"/>
  <c r="G214" i="13" l="1"/>
  <c r="M213" i="13"/>
  <c r="K212" i="13"/>
  <c r="L212" i="13"/>
  <c r="J212" i="13"/>
  <c r="C213" i="13" s="1"/>
  <c r="D213" i="13"/>
  <c r="F214" i="13"/>
  <c r="G212" i="12"/>
  <c r="M211" i="12"/>
  <c r="B210" i="12"/>
  <c r="J210" i="12" s="1"/>
  <c r="C211" i="12" s="1"/>
  <c r="D211" i="12"/>
  <c r="E211" i="12"/>
  <c r="C215" i="11"/>
  <c r="L215" i="11"/>
  <c r="D215" i="11"/>
  <c r="H216" i="11" s="1"/>
  <c r="E216" i="11"/>
  <c r="F217" i="11" s="1"/>
  <c r="G218" i="11" s="1"/>
  <c r="M218" i="11" s="1"/>
  <c r="K214" i="11"/>
  <c r="H212" i="12" l="1"/>
  <c r="E214" i="13"/>
  <c r="D214" i="13"/>
  <c r="I213" i="13"/>
  <c r="G215" i="13"/>
  <c r="M214" i="13"/>
  <c r="F215" i="13"/>
  <c r="B213" i="13"/>
  <c r="H214" i="13"/>
  <c r="H215" i="13" s="1"/>
  <c r="E212" i="12"/>
  <c r="M212" i="12"/>
  <c r="D212" i="12"/>
  <c r="I211" i="12"/>
  <c r="B211" i="12"/>
  <c r="L210" i="12"/>
  <c r="K210" i="12"/>
  <c r="F212" i="12"/>
  <c r="I215" i="11"/>
  <c r="J215" i="11" s="1"/>
  <c r="B216" i="11" s="1"/>
  <c r="D216" i="11"/>
  <c r="K215" i="11"/>
  <c r="J211" i="12" l="1"/>
  <c r="C212" i="12" s="1"/>
  <c r="F213" i="12"/>
  <c r="L213" i="13"/>
  <c r="K213" i="13"/>
  <c r="G216" i="13"/>
  <c r="M215" i="13"/>
  <c r="J213" i="13"/>
  <c r="C214" i="13" s="1"/>
  <c r="I214" i="13"/>
  <c r="G213" i="12"/>
  <c r="B212" i="12"/>
  <c r="L211" i="12"/>
  <c r="K211" i="12"/>
  <c r="D213" i="12"/>
  <c r="I212" i="12"/>
  <c r="E213" i="12"/>
  <c r="H213" i="12"/>
  <c r="C216" i="11"/>
  <c r="I216" i="11"/>
  <c r="J216" i="11" s="1"/>
  <c r="B217" i="11" s="1"/>
  <c r="D217" i="11"/>
  <c r="L216" i="11"/>
  <c r="K216" i="11"/>
  <c r="H217" i="11"/>
  <c r="H214" i="12" l="1"/>
  <c r="J212" i="12"/>
  <c r="C213" i="12" s="1"/>
  <c r="D215" i="13"/>
  <c r="E215" i="13"/>
  <c r="M216" i="13"/>
  <c r="B214" i="13"/>
  <c r="J214" i="13" s="1"/>
  <c r="C215" i="13" s="1"/>
  <c r="E214" i="12"/>
  <c r="D214" i="12"/>
  <c r="I213" i="12"/>
  <c r="M213" i="12"/>
  <c r="G214" i="12"/>
  <c r="B213" i="12"/>
  <c r="L212" i="12"/>
  <c r="K212" i="12"/>
  <c r="F214" i="12"/>
  <c r="C217" i="11"/>
  <c r="E217" i="11"/>
  <c r="I217" i="11" s="1"/>
  <c r="J217" i="11" s="1"/>
  <c r="B218" i="11" s="1"/>
  <c r="D218" i="11"/>
  <c r="L217" i="11"/>
  <c r="K217" i="11"/>
  <c r="F215" i="12" l="1"/>
  <c r="E216" i="13"/>
  <c r="F216" i="13"/>
  <c r="B215" i="13"/>
  <c r="L214" i="13"/>
  <c r="K214" i="13"/>
  <c r="D216" i="13"/>
  <c r="I215" i="13"/>
  <c r="J215" i="13" s="1"/>
  <c r="C216" i="13" s="1"/>
  <c r="H216" i="13"/>
  <c r="H217" i="13" s="1"/>
  <c r="L213" i="12"/>
  <c r="K213" i="12"/>
  <c r="J213" i="12"/>
  <c r="C214" i="12" s="1"/>
  <c r="D215" i="12" s="1"/>
  <c r="I214" i="12"/>
  <c r="H215" i="12"/>
  <c r="M214" i="12"/>
  <c r="G215" i="12"/>
  <c r="F218" i="11"/>
  <c r="G219" i="11" s="1"/>
  <c r="M219" i="11" s="1"/>
  <c r="E218" i="11"/>
  <c r="C218" i="11"/>
  <c r="H218" i="11"/>
  <c r="H219" i="11" s="1"/>
  <c r="L218" i="11"/>
  <c r="K218" i="11"/>
  <c r="I218" i="11"/>
  <c r="J218" i="11" s="1"/>
  <c r="B219" i="11" s="1"/>
  <c r="D219" i="11"/>
  <c r="E215" i="12" l="1"/>
  <c r="B216" i="13"/>
  <c r="L215" i="13"/>
  <c r="K215" i="13"/>
  <c r="E217" i="13"/>
  <c r="D217" i="13"/>
  <c r="I216" i="13"/>
  <c r="J216" i="13" s="1"/>
  <c r="C217" i="13" s="1"/>
  <c r="F217" i="13"/>
  <c r="F218" i="13" s="1"/>
  <c r="G217" i="13"/>
  <c r="I215" i="12"/>
  <c r="F216" i="12"/>
  <c r="H216" i="12"/>
  <c r="M215" i="12"/>
  <c r="G216" i="12"/>
  <c r="B214" i="12"/>
  <c r="F219" i="11"/>
  <c r="G220" i="11" s="1"/>
  <c r="M220" i="11" s="1"/>
  <c r="E219" i="11"/>
  <c r="F220" i="11" s="1"/>
  <c r="G221" i="11" s="1"/>
  <c r="M221" i="11" s="1"/>
  <c r="C219" i="11"/>
  <c r="L219" i="11"/>
  <c r="E220" i="11"/>
  <c r="F221" i="11" s="1"/>
  <c r="G222" i="11" s="1"/>
  <c r="M222" i="11" s="1"/>
  <c r="I219" i="11"/>
  <c r="J219" i="11" s="1"/>
  <c r="B220" i="11" s="1"/>
  <c r="D220" i="11"/>
  <c r="M217" i="13" l="1"/>
  <c r="G218" i="13"/>
  <c r="D218" i="13"/>
  <c r="I217" i="13"/>
  <c r="B217" i="13"/>
  <c r="L216" i="13"/>
  <c r="K216" i="13"/>
  <c r="H218" i="13"/>
  <c r="E218" i="13"/>
  <c r="M216" i="12"/>
  <c r="G217" i="12"/>
  <c r="L214" i="12"/>
  <c r="K214" i="12"/>
  <c r="J214" i="12"/>
  <c r="C215" i="12" s="1"/>
  <c r="C220" i="11"/>
  <c r="H220" i="11"/>
  <c r="L220" i="11"/>
  <c r="I220" i="11"/>
  <c r="J220" i="11" s="1"/>
  <c r="B221" i="11" s="1"/>
  <c r="H221" i="11"/>
  <c r="K219" i="11"/>
  <c r="E221" i="11"/>
  <c r="F222" i="11" s="1"/>
  <c r="G223" i="11" s="1"/>
  <c r="M223" i="11" s="1"/>
  <c r="J217" i="13" l="1"/>
  <c r="C218" i="13" s="1"/>
  <c r="E219" i="13" s="1"/>
  <c r="F219" i="13"/>
  <c r="H219" i="13"/>
  <c r="B218" i="13"/>
  <c r="L217" i="13"/>
  <c r="K217" i="13"/>
  <c r="D219" i="13"/>
  <c r="I218" i="13"/>
  <c r="J218" i="13" s="1"/>
  <c r="C219" i="13" s="1"/>
  <c r="M218" i="13"/>
  <c r="G219" i="13"/>
  <c r="D216" i="12"/>
  <c r="E216" i="12"/>
  <c r="M217" i="12"/>
  <c r="B215" i="12"/>
  <c r="C221" i="11"/>
  <c r="L221" i="11"/>
  <c r="D221" i="11"/>
  <c r="K220" i="11"/>
  <c r="E222" i="11"/>
  <c r="F223" i="11" s="1"/>
  <c r="G224" i="11" s="1"/>
  <c r="M224" i="11" s="1"/>
  <c r="F220" i="13" l="1"/>
  <c r="M219" i="13"/>
  <c r="G220" i="13"/>
  <c r="D220" i="13"/>
  <c r="I219" i="13"/>
  <c r="B219" i="13"/>
  <c r="L218" i="13"/>
  <c r="K218" i="13"/>
  <c r="H220" i="13"/>
  <c r="E220" i="13"/>
  <c r="F221" i="13" s="1"/>
  <c r="L215" i="12"/>
  <c r="K215" i="12"/>
  <c r="J215" i="12"/>
  <c r="C216" i="12" s="1"/>
  <c r="E217" i="12" s="1"/>
  <c r="F217" i="12"/>
  <c r="I216" i="12"/>
  <c r="H217" i="12"/>
  <c r="I221" i="11"/>
  <c r="J221" i="11" s="1"/>
  <c r="B222" i="11" s="1"/>
  <c r="D222" i="11"/>
  <c r="H222" i="11"/>
  <c r="H223" i="11" s="1"/>
  <c r="K221" i="11"/>
  <c r="J219" i="13" l="1"/>
  <c r="C220" i="13" s="1"/>
  <c r="D217" i="12"/>
  <c r="H218" i="12" s="1"/>
  <c r="H221" i="13"/>
  <c r="B220" i="13"/>
  <c r="L219" i="13"/>
  <c r="K219" i="13"/>
  <c r="D221" i="13"/>
  <c r="I220" i="13"/>
  <c r="J220" i="13" s="1"/>
  <c r="C221" i="13" s="1"/>
  <c r="E221" i="13"/>
  <c r="M220" i="13"/>
  <c r="G221" i="13"/>
  <c r="F218" i="12"/>
  <c r="G218" i="12"/>
  <c r="B216" i="12"/>
  <c r="C222" i="11"/>
  <c r="I222" i="11"/>
  <c r="J222" i="11" s="1"/>
  <c r="B223" i="11" s="1"/>
  <c r="D223" i="11"/>
  <c r="L222" i="11"/>
  <c r="K222" i="11"/>
  <c r="I217" i="12" l="1"/>
  <c r="M221" i="13"/>
  <c r="G222" i="13"/>
  <c r="E222" i="13"/>
  <c r="D222" i="13"/>
  <c r="I221" i="13"/>
  <c r="B221" i="13"/>
  <c r="L220" i="13"/>
  <c r="K220" i="13"/>
  <c r="H222" i="13"/>
  <c r="F222" i="13"/>
  <c r="F223" i="13" s="1"/>
  <c r="L216" i="12"/>
  <c r="K216" i="12"/>
  <c r="J216" i="12"/>
  <c r="C217" i="12" s="1"/>
  <c r="M218" i="12"/>
  <c r="G219" i="12"/>
  <c r="C223" i="11"/>
  <c r="E223" i="11"/>
  <c r="L223" i="11"/>
  <c r="H224" i="11"/>
  <c r="D224" i="11"/>
  <c r="I223" i="11"/>
  <c r="J223" i="11" s="1"/>
  <c r="B224" i="11" s="1"/>
  <c r="J221" i="13" l="1"/>
  <c r="C222" i="13" s="1"/>
  <c r="H223" i="13"/>
  <c r="L221" i="13"/>
  <c r="K221" i="13"/>
  <c r="B222" i="13"/>
  <c r="E223" i="13"/>
  <c r="D223" i="13"/>
  <c r="I222" i="13"/>
  <c r="J222" i="13" s="1"/>
  <c r="C223" i="13" s="1"/>
  <c r="M222" i="13"/>
  <c r="G223" i="13"/>
  <c r="M219" i="12"/>
  <c r="E218" i="12"/>
  <c r="D218" i="12"/>
  <c r="B217" i="12"/>
  <c r="F224" i="11"/>
  <c r="G225" i="11" s="1"/>
  <c r="M225" i="11" s="1"/>
  <c r="E224" i="11"/>
  <c r="K223" i="11"/>
  <c r="C224" i="11"/>
  <c r="E225" i="11" s="1"/>
  <c r="L224" i="11"/>
  <c r="I224" i="11"/>
  <c r="J224" i="11" s="1"/>
  <c r="B225" i="11" s="1"/>
  <c r="D225" i="11"/>
  <c r="H225" i="11"/>
  <c r="F225" i="11" l="1"/>
  <c r="G226" i="11" s="1"/>
  <c r="M226" i="11" s="1"/>
  <c r="H226" i="11"/>
  <c r="G224" i="13"/>
  <c r="M223" i="13"/>
  <c r="E224" i="13"/>
  <c r="H224" i="13"/>
  <c r="D224" i="13"/>
  <c r="I223" i="13"/>
  <c r="L222" i="13"/>
  <c r="K222" i="13"/>
  <c r="B223" i="13"/>
  <c r="F224" i="13"/>
  <c r="F225" i="13" s="1"/>
  <c r="L217" i="12"/>
  <c r="K217" i="12"/>
  <c r="J217" i="12"/>
  <c r="C218" i="12" s="1"/>
  <c r="E219" i="12" s="1"/>
  <c r="F219" i="12"/>
  <c r="D219" i="12"/>
  <c r="I218" i="12"/>
  <c r="H219" i="12"/>
  <c r="C225" i="11"/>
  <c r="L225" i="11"/>
  <c r="I225" i="11"/>
  <c r="J225" i="11" s="1"/>
  <c r="B226" i="11" s="1"/>
  <c r="F226" i="11"/>
  <c r="K224" i="11"/>
  <c r="J223" i="13" l="1"/>
  <c r="C224" i="13" s="1"/>
  <c r="H220" i="12"/>
  <c r="L223" i="13"/>
  <c r="K223" i="13"/>
  <c r="B224" i="13"/>
  <c r="E225" i="13"/>
  <c r="F226" i="13" s="1"/>
  <c r="G225" i="13"/>
  <c r="M224" i="13"/>
  <c r="D225" i="13"/>
  <c r="I224" i="13"/>
  <c r="J224" i="13" s="1"/>
  <c r="C225" i="13" s="1"/>
  <c r="H225" i="13"/>
  <c r="H226" i="13" s="1"/>
  <c r="I219" i="12"/>
  <c r="F220" i="12"/>
  <c r="G220" i="12"/>
  <c r="B218" i="12"/>
  <c r="C226" i="11"/>
  <c r="L226" i="11"/>
  <c r="G227" i="11"/>
  <c r="D226" i="11"/>
  <c r="K225" i="11"/>
  <c r="E226" i="11"/>
  <c r="E227" i="11" s="1"/>
  <c r="D226" i="13" l="1"/>
  <c r="I225" i="13"/>
  <c r="G226" i="13"/>
  <c r="M225" i="13"/>
  <c r="K224" i="13"/>
  <c r="B225" i="13"/>
  <c r="L224" i="13"/>
  <c r="E226" i="13"/>
  <c r="L218" i="12"/>
  <c r="K218" i="12"/>
  <c r="J218" i="12"/>
  <c r="C219" i="12" s="1"/>
  <c r="G221" i="12"/>
  <c r="M220" i="12"/>
  <c r="M227" i="11"/>
  <c r="I226" i="11"/>
  <c r="J226" i="11" s="1"/>
  <c r="B227" i="11" s="1"/>
  <c r="H227" i="11"/>
  <c r="D227" i="11"/>
  <c r="F227" i="11"/>
  <c r="F228" i="11" s="1"/>
  <c r="K226" i="11"/>
  <c r="H227" i="13" l="1"/>
  <c r="L225" i="13"/>
  <c r="K225" i="13"/>
  <c r="J225" i="13"/>
  <c r="C226" i="13" s="1"/>
  <c r="F227" i="13"/>
  <c r="G227" i="13"/>
  <c r="M226" i="13"/>
  <c r="D227" i="13"/>
  <c r="I226" i="13"/>
  <c r="M221" i="12"/>
  <c r="D220" i="12"/>
  <c r="E220" i="12"/>
  <c r="B219" i="12"/>
  <c r="C227" i="11"/>
  <c r="H228" i="11"/>
  <c r="I227" i="11"/>
  <c r="L227" i="11"/>
  <c r="E228" i="11"/>
  <c r="F229" i="11" s="1"/>
  <c r="K227" i="11"/>
  <c r="G228" i="11"/>
  <c r="G228" i="13" l="1"/>
  <c r="M227" i="13"/>
  <c r="B226" i="13"/>
  <c r="J226" i="13" s="1"/>
  <c r="C227" i="13" s="1"/>
  <c r="E227" i="13"/>
  <c r="L219" i="12"/>
  <c r="K219" i="12"/>
  <c r="J219" i="12"/>
  <c r="C220" i="12" s="1"/>
  <c r="E221" i="12" s="1"/>
  <c r="F221" i="12"/>
  <c r="I220" i="12"/>
  <c r="H221" i="12"/>
  <c r="M228" i="11"/>
  <c r="G229" i="11"/>
  <c r="J227" i="11"/>
  <c r="B228" i="11" s="1"/>
  <c r="D228" i="11"/>
  <c r="H229" i="11" s="1"/>
  <c r="E228" i="13" l="1"/>
  <c r="H228" i="13"/>
  <c r="B227" i="13"/>
  <c r="L226" i="13"/>
  <c r="K226" i="13"/>
  <c r="I227" i="13"/>
  <c r="J227" i="13" s="1"/>
  <c r="C228" i="13" s="1"/>
  <c r="F228" i="13"/>
  <c r="F229" i="13" s="1"/>
  <c r="M228" i="13"/>
  <c r="G229" i="13"/>
  <c r="D228" i="13"/>
  <c r="D221" i="12"/>
  <c r="B220" i="12"/>
  <c r="F222" i="12"/>
  <c r="G222" i="12"/>
  <c r="C228" i="11"/>
  <c r="I228" i="11"/>
  <c r="L228" i="11"/>
  <c r="E229" i="11"/>
  <c r="F230" i="11" s="1"/>
  <c r="M229" i="11"/>
  <c r="G230" i="11"/>
  <c r="E229" i="13" l="1"/>
  <c r="D229" i="13"/>
  <c r="I228" i="13"/>
  <c r="F230" i="13"/>
  <c r="H229" i="13"/>
  <c r="H230" i="13" s="1"/>
  <c r="B228" i="13"/>
  <c r="L227" i="13"/>
  <c r="K227" i="13"/>
  <c r="M229" i="13"/>
  <c r="G230" i="13"/>
  <c r="L220" i="12"/>
  <c r="K220" i="12"/>
  <c r="J220" i="12"/>
  <c r="C221" i="12" s="1"/>
  <c r="G223" i="12"/>
  <c r="M222" i="12"/>
  <c r="D222" i="12"/>
  <c r="I221" i="12"/>
  <c r="H222" i="12"/>
  <c r="M230" i="11"/>
  <c r="G231" i="11"/>
  <c r="K228" i="11"/>
  <c r="D229" i="11"/>
  <c r="J228" i="11"/>
  <c r="B229" i="11" s="1"/>
  <c r="M230" i="13" l="1"/>
  <c r="G231" i="13"/>
  <c r="L228" i="13"/>
  <c r="K228" i="13"/>
  <c r="J228" i="13"/>
  <c r="C229" i="13" s="1"/>
  <c r="D230" i="13" s="1"/>
  <c r="I229" i="13"/>
  <c r="E222" i="12"/>
  <c r="I222" i="12" s="1"/>
  <c r="M223" i="12"/>
  <c r="B221" i="12"/>
  <c r="C229" i="11"/>
  <c r="D230" i="11" s="1"/>
  <c r="L229" i="11"/>
  <c r="I229" i="11"/>
  <c r="H230" i="11"/>
  <c r="M231" i="11"/>
  <c r="K229" i="11" l="1"/>
  <c r="M231" i="13"/>
  <c r="E230" i="13"/>
  <c r="B229" i="13"/>
  <c r="K221" i="12"/>
  <c r="L221" i="12"/>
  <c r="J221" i="12"/>
  <c r="C222" i="12" s="1"/>
  <c r="F223" i="12"/>
  <c r="H223" i="12"/>
  <c r="E230" i="11"/>
  <c r="F231" i="11" s="1"/>
  <c r="G232" i="11" s="1"/>
  <c r="M232" i="11" s="1"/>
  <c r="J229" i="11"/>
  <c r="B230" i="11" s="1"/>
  <c r="I230" i="11" l="1"/>
  <c r="J230" i="11" s="1"/>
  <c r="B231" i="11" s="1"/>
  <c r="F231" i="13"/>
  <c r="I230" i="13"/>
  <c r="L229" i="13"/>
  <c r="K229" i="13"/>
  <c r="H231" i="13"/>
  <c r="J229" i="13"/>
  <c r="C230" i="13" s="1"/>
  <c r="D223" i="12"/>
  <c r="G224" i="12"/>
  <c r="E223" i="12"/>
  <c r="B222" i="12"/>
  <c r="C230" i="11"/>
  <c r="C231" i="11" s="1"/>
  <c r="H231" i="11"/>
  <c r="L230" i="11"/>
  <c r="D231" i="13" l="1"/>
  <c r="B230" i="13"/>
  <c r="G232" i="13"/>
  <c r="J230" i="13"/>
  <c r="C231" i="13" s="1"/>
  <c r="E231" i="13"/>
  <c r="F232" i="13" s="1"/>
  <c r="L222" i="12"/>
  <c r="K222" i="12"/>
  <c r="J222" i="12"/>
  <c r="C223" i="12" s="1"/>
  <c r="D224" i="12" s="1"/>
  <c r="I223" i="12"/>
  <c r="M224" i="12"/>
  <c r="F224" i="12"/>
  <c r="H224" i="12"/>
  <c r="E231" i="11"/>
  <c r="F232" i="11" s="1"/>
  <c r="G233" i="11" s="1"/>
  <c r="M233" i="11" s="1"/>
  <c r="D231" i="11"/>
  <c r="E232" i="11"/>
  <c r="F233" i="11" s="1"/>
  <c r="G234" i="11" s="1"/>
  <c r="M234" i="11" s="1"/>
  <c r="K230" i="11"/>
  <c r="L231" i="11"/>
  <c r="K231" i="11"/>
  <c r="E224" i="12" l="1"/>
  <c r="F225" i="12"/>
  <c r="H232" i="13"/>
  <c r="D232" i="13"/>
  <c r="I231" i="13"/>
  <c r="E232" i="13"/>
  <c r="M232" i="13"/>
  <c r="G233" i="13"/>
  <c r="B231" i="13"/>
  <c r="L230" i="13"/>
  <c r="K230" i="13"/>
  <c r="H225" i="12"/>
  <c r="I224" i="12"/>
  <c r="G225" i="12"/>
  <c r="B223" i="12"/>
  <c r="H232" i="11"/>
  <c r="I231" i="11"/>
  <c r="J231" i="11" s="1"/>
  <c r="D232" i="11"/>
  <c r="L231" i="13" l="1"/>
  <c r="K231" i="13"/>
  <c r="J231" i="13"/>
  <c r="C232" i="13" s="1"/>
  <c r="E233" i="13" s="1"/>
  <c r="M233" i="13"/>
  <c r="I232" i="13"/>
  <c r="H233" i="13"/>
  <c r="F233" i="13"/>
  <c r="L223" i="12"/>
  <c r="K223" i="12"/>
  <c r="M225" i="12"/>
  <c r="G226" i="12"/>
  <c r="J223" i="12"/>
  <c r="C224" i="12" s="1"/>
  <c r="B232" i="11"/>
  <c r="C232" i="11"/>
  <c r="L232" i="11"/>
  <c r="E233" i="11"/>
  <c r="F234" i="11" s="1"/>
  <c r="G235" i="11" s="1"/>
  <c r="M235" i="11" s="1"/>
  <c r="I232" i="11"/>
  <c r="J232" i="11" s="1"/>
  <c r="B233" i="11" s="1"/>
  <c r="D233" i="11"/>
  <c r="H233" i="11"/>
  <c r="F234" i="13" l="1"/>
  <c r="D233" i="13"/>
  <c r="H234" i="13" s="1"/>
  <c r="H234" i="11"/>
  <c r="I233" i="13"/>
  <c r="G234" i="13"/>
  <c r="B232" i="13"/>
  <c r="M226" i="12"/>
  <c r="E225" i="12"/>
  <c r="D225" i="12"/>
  <c r="B224" i="12"/>
  <c r="C233" i="11"/>
  <c r="E234" i="11" s="1"/>
  <c r="F235" i="11" s="1"/>
  <c r="G236" i="11" s="1"/>
  <c r="M236" i="11" s="1"/>
  <c r="L233" i="11"/>
  <c r="I233" i="11"/>
  <c r="J233" i="11" s="1"/>
  <c r="B234" i="11" s="1"/>
  <c r="K232" i="11"/>
  <c r="L232" i="13" l="1"/>
  <c r="K232" i="13"/>
  <c r="M234" i="13"/>
  <c r="G235" i="13"/>
  <c r="J232" i="13"/>
  <c r="C233" i="13" s="1"/>
  <c r="L224" i="12"/>
  <c r="K224" i="12"/>
  <c r="J224" i="12"/>
  <c r="C225" i="12" s="1"/>
  <c r="D226" i="12" s="1"/>
  <c r="I225" i="12"/>
  <c r="H226" i="12"/>
  <c r="F226" i="12"/>
  <c r="C234" i="11"/>
  <c r="E235" i="11" s="1"/>
  <c r="F236" i="11" s="1"/>
  <c r="G237" i="11" s="1"/>
  <c r="M237" i="11" s="1"/>
  <c r="L234" i="11"/>
  <c r="D234" i="11"/>
  <c r="K233" i="11"/>
  <c r="E226" i="12" l="1"/>
  <c r="D234" i="13"/>
  <c r="E234" i="13"/>
  <c r="M235" i="13"/>
  <c r="B233" i="13"/>
  <c r="I226" i="12"/>
  <c r="F227" i="12"/>
  <c r="G227" i="12"/>
  <c r="H227" i="12"/>
  <c r="B225" i="12"/>
  <c r="I234" i="11"/>
  <c r="J234" i="11" s="1"/>
  <c r="B235" i="11" s="1"/>
  <c r="D235" i="11"/>
  <c r="H235" i="11"/>
  <c r="K234" i="11"/>
  <c r="H236" i="11" l="1"/>
  <c r="L233" i="13"/>
  <c r="K233" i="13"/>
  <c r="J233" i="13"/>
  <c r="C234" i="13" s="1"/>
  <c r="I234" i="13"/>
  <c r="H235" i="13"/>
  <c r="E235" i="13"/>
  <c r="F235" i="13"/>
  <c r="L225" i="12"/>
  <c r="K225" i="12"/>
  <c r="J225" i="12"/>
  <c r="C226" i="12" s="1"/>
  <c r="M227" i="12"/>
  <c r="G228" i="12"/>
  <c r="C235" i="11"/>
  <c r="I235" i="11"/>
  <c r="J235" i="11" s="1"/>
  <c r="B236" i="11" s="1"/>
  <c r="D236" i="11"/>
  <c r="L235" i="11"/>
  <c r="K235" i="11"/>
  <c r="F236" i="13" l="1"/>
  <c r="G236" i="13"/>
  <c r="D235" i="13"/>
  <c r="H236" i="13" s="1"/>
  <c r="B234" i="13"/>
  <c r="M228" i="12"/>
  <c r="D227" i="12"/>
  <c r="E227" i="12"/>
  <c r="B226" i="12"/>
  <c r="C236" i="11"/>
  <c r="D237" i="11" s="1"/>
  <c r="E236" i="11"/>
  <c r="I236" i="11" s="1"/>
  <c r="J236" i="11" s="1"/>
  <c r="B237" i="11" s="1"/>
  <c r="L236" i="11"/>
  <c r="K236" i="11" l="1"/>
  <c r="H237" i="11"/>
  <c r="L234" i="13"/>
  <c r="K234" i="13"/>
  <c r="J234" i="13"/>
  <c r="C235" i="13" s="1"/>
  <c r="D236" i="13" s="1"/>
  <c r="M236" i="13"/>
  <c r="G237" i="13"/>
  <c r="I235" i="13"/>
  <c r="F228" i="12"/>
  <c r="L226" i="12"/>
  <c r="K226" i="12"/>
  <c r="J226" i="12"/>
  <c r="C227" i="12" s="1"/>
  <c r="D228" i="12" s="1"/>
  <c r="I227" i="12"/>
  <c r="H228" i="12"/>
  <c r="F237" i="11"/>
  <c r="G238" i="11" s="1"/>
  <c r="M238" i="11" s="1"/>
  <c r="E237" i="11"/>
  <c r="F238" i="11" s="1"/>
  <c r="G239" i="11" s="1"/>
  <c r="M239" i="11" s="1"/>
  <c r="C237" i="11"/>
  <c r="L237" i="11"/>
  <c r="E238" i="11"/>
  <c r="F239" i="11" s="1"/>
  <c r="G240" i="11" s="1"/>
  <c r="M240" i="11" s="1"/>
  <c r="D238" i="11"/>
  <c r="I237" i="11"/>
  <c r="J237" i="11" s="1"/>
  <c r="B238" i="11" s="1"/>
  <c r="E236" i="13" l="1"/>
  <c r="B235" i="13"/>
  <c r="I236" i="13"/>
  <c r="M237" i="13"/>
  <c r="H237" i="13"/>
  <c r="G229" i="12"/>
  <c r="B227" i="12"/>
  <c r="E228" i="12"/>
  <c r="C238" i="11"/>
  <c r="E239" i="11" s="1"/>
  <c r="F240" i="11" s="1"/>
  <c r="G241" i="11" s="1"/>
  <c r="H238" i="11"/>
  <c r="H239" i="11" s="1"/>
  <c r="L238" i="11"/>
  <c r="I238" i="11"/>
  <c r="J238" i="11" s="1"/>
  <c r="B239" i="11" s="1"/>
  <c r="K237" i="11"/>
  <c r="L235" i="13" l="1"/>
  <c r="K235" i="13"/>
  <c r="F237" i="13"/>
  <c r="J235" i="13"/>
  <c r="C236" i="13" s="1"/>
  <c r="L227" i="12"/>
  <c r="K227" i="12"/>
  <c r="M229" i="12"/>
  <c r="J227" i="12"/>
  <c r="C228" i="12" s="1"/>
  <c r="F229" i="12"/>
  <c r="I228" i="12"/>
  <c r="H229" i="12"/>
  <c r="C239" i="11"/>
  <c r="E240" i="11" s="1"/>
  <c r="F241" i="11" s="1"/>
  <c r="G242" i="11" s="1"/>
  <c r="L239" i="11"/>
  <c r="D239" i="11"/>
  <c r="M241" i="11"/>
  <c r="K238" i="11"/>
  <c r="G238" i="13" l="1"/>
  <c r="D237" i="13"/>
  <c r="E237" i="13"/>
  <c r="B236" i="13"/>
  <c r="D229" i="12"/>
  <c r="E229" i="12"/>
  <c r="G230" i="12"/>
  <c r="B228" i="12"/>
  <c r="M242" i="11"/>
  <c r="H240" i="11"/>
  <c r="D240" i="11"/>
  <c r="I239" i="11"/>
  <c r="J239" i="11" s="1"/>
  <c r="B240" i="11" s="1"/>
  <c r="K239" i="11"/>
  <c r="M238" i="13" l="1"/>
  <c r="K236" i="13"/>
  <c r="L236" i="13"/>
  <c r="J236" i="13"/>
  <c r="C237" i="13" s="1"/>
  <c r="D238" i="13" s="1"/>
  <c r="I237" i="13"/>
  <c r="H238" i="13"/>
  <c r="F238" i="13"/>
  <c r="H230" i="12"/>
  <c r="L228" i="12"/>
  <c r="K228" i="12"/>
  <c r="M230" i="12"/>
  <c r="F230" i="12"/>
  <c r="I229" i="12"/>
  <c r="J228" i="12"/>
  <c r="C229" i="12" s="1"/>
  <c r="C240" i="11"/>
  <c r="L240" i="11"/>
  <c r="K240" i="11"/>
  <c r="I240" i="11"/>
  <c r="J240" i="11" s="1"/>
  <c r="B241" i="11" s="1"/>
  <c r="D241" i="11"/>
  <c r="H241" i="11"/>
  <c r="B237" i="13" l="1"/>
  <c r="G239" i="13"/>
  <c r="E238" i="13"/>
  <c r="I238" i="13" s="1"/>
  <c r="D230" i="12"/>
  <c r="G231" i="12"/>
  <c r="B229" i="12"/>
  <c r="E230" i="12"/>
  <c r="F231" i="12" s="1"/>
  <c r="C241" i="11"/>
  <c r="D242" i="11" s="1"/>
  <c r="E241" i="11"/>
  <c r="F242" i="11" s="1"/>
  <c r="G243" i="11" s="1"/>
  <c r="M243" i="11" s="1"/>
  <c r="L241" i="11"/>
  <c r="I241" i="11" l="1"/>
  <c r="J241" i="11" s="1"/>
  <c r="B242" i="11" s="1"/>
  <c r="E242" i="11"/>
  <c r="H231" i="12"/>
  <c r="M239" i="13"/>
  <c r="L237" i="13"/>
  <c r="K237" i="13"/>
  <c r="H239" i="13"/>
  <c r="J237" i="13"/>
  <c r="C238" i="13" s="1"/>
  <c r="F239" i="13"/>
  <c r="L229" i="12"/>
  <c r="K229" i="12"/>
  <c r="J229" i="12"/>
  <c r="C230" i="12" s="1"/>
  <c r="D231" i="12" s="1"/>
  <c r="M231" i="12"/>
  <c r="G232" i="12"/>
  <c r="I230" i="12"/>
  <c r="C242" i="11"/>
  <c r="H242" i="11"/>
  <c r="L242" i="11"/>
  <c r="I242" i="11"/>
  <c r="J242" i="11" s="1"/>
  <c r="B243" i="11" s="1"/>
  <c r="H243" i="11"/>
  <c r="F243" i="11"/>
  <c r="K241" i="11"/>
  <c r="B238" i="13" l="1"/>
  <c r="G240" i="13"/>
  <c r="D239" i="13"/>
  <c r="E239" i="13"/>
  <c r="M232" i="12"/>
  <c r="E231" i="12"/>
  <c r="I231" i="12" s="1"/>
  <c r="B230" i="12"/>
  <c r="C243" i="11"/>
  <c r="L243" i="11"/>
  <c r="G244" i="11"/>
  <c r="D243" i="11"/>
  <c r="E243" i="11"/>
  <c r="E244" i="11" s="1"/>
  <c r="K242" i="11"/>
  <c r="H240" i="13" l="1"/>
  <c r="M240" i="13"/>
  <c r="I239" i="13"/>
  <c r="L238" i="13"/>
  <c r="K238" i="13"/>
  <c r="J238" i="13"/>
  <c r="C239" i="13" s="1"/>
  <c r="E240" i="13" s="1"/>
  <c r="F240" i="13"/>
  <c r="L230" i="12"/>
  <c r="K230" i="12"/>
  <c r="J230" i="12"/>
  <c r="C231" i="12" s="1"/>
  <c r="F232" i="12"/>
  <c r="H232" i="12"/>
  <c r="D244" i="11"/>
  <c r="I243" i="11"/>
  <c r="J243" i="11" s="1"/>
  <c r="B244" i="11" s="1"/>
  <c r="F244" i="11"/>
  <c r="F245" i="11" s="1"/>
  <c r="H244" i="11"/>
  <c r="M244" i="11"/>
  <c r="G245" i="11"/>
  <c r="K243" i="11"/>
  <c r="H245" i="11" l="1"/>
  <c r="F241" i="13"/>
  <c r="B239" i="13"/>
  <c r="D240" i="13"/>
  <c r="G241" i="13"/>
  <c r="J239" i="13"/>
  <c r="C240" i="13" s="1"/>
  <c r="D232" i="12"/>
  <c r="G233" i="12"/>
  <c r="E232" i="12"/>
  <c r="B231" i="12"/>
  <c r="C244" i="11"/>
  <c r="L244" i="11"/>
  <c r="M245" i="11"/>
  <c r="G246" i="11"/>
  <c r="I244" i="11"/>
  <c r="J244" i="11" s="1"/>
  <c r="B245" i="11" s="1"/>
  <c r="E241" i="13" l="1"/>
  <c r="F242" i="13"/>
  <c r="G242" i="13"/>
  <c r="M241" i="13"/>
  <c r="D241" i="13"/>
  <c r="I240" i="13"/>
  <c r="H241" i="13"/>
  <c r="H242" i="13" s="1"/>
  <c r="B240" i="13"/>
  <c r="L239" i="13"/>
  <c r="K239" i="13"/>
  <c r="F233" i="12"/>
  <c r="G234" i="12" s="1"/>
  <c r="L231" i="12"/>
  <c r="K231" i="12"/>
  <c r="J231" i="12"/>
  <c r="C232" i="12" s="1"/>
  <c r="D233" i="12" s="1"/>
  <c r="M233" i="12"/>
  <c r="I232" i="12"/>
  <c r="H233" i="12"/>
  <c r="C245" i="11"/>
  <c r="L245" i="11"/>
  <c r="D245" i="11"/>
  <c r="E245" i="11"/>
  <c r="K244" i="11"/>
  <c r="M246" i="11"/>
  <c r="K245" i="11" l="1"/>
  <c r="J240" i="13"/>
  <c r="C241" i="13" s="1"/>
  <c r="B241" i="13"/>
  <c r="L240" i="13"/>
  <c r="K240" i="13"/>
  <c r="D242" i="13"/>
  <c r="I241" i="13"/>
  <c r="J241" i="13" s="1"/>
  <c r="C242" i="13" s="1"/>
  <c r="M242" i="13"/>
  <c r="G243" i="13"/>
  <c r="E242" i="13"/>
  <c r="F243" i="13" s="1"/>
  <c r="M234" i="12"/>
  <c r="B232" i="12"/>
  <c r="E233" i="12"/>
  <c r="E246" i="11"/>
  <c r="F246" i="11"/>
  <c r="I245" i="11"/>
  <c r="D246" i="11"/>
  <c r="H246" i="11"/>
  <c r="H247" i="11" l="1"/>
  <c r="H243" i="13"/>
  <c r="E243" i="13"/>
  <c r="F244" i="13" s="1"/>
  <c r="B242" i="13"/>
  <c r="L241" i="13"/>
  <c r="K241" i="13"/>
  <c r="M243" i="13"/>
  <c r="G244" i="13"/>
  <c r="D243" i="13"/>
  <c r="I242" i="13"/>
  <c r="J242" i="13" s="1"/>
  <c r="C243" i="13" s="1"/>
  <c r="L232" i="12"/>
  <c r="K232" i="12"/>
  <c r="F234" i="12"/>
  <c r="J232" i="12"/>
  <c r="C233" i="12" s="1"/>
  <c r="I233" i="12"/>
  <c r="H234" i="12"/>
  <c r="F247" i="11"/>
  <c r="G247" i="11"/>
  <c r="M247" i="11" s="1"/>
  <c r="I246" i="11"/>
  <c r="J245" i="11"/>
  <c r="M244" i="13" l="1"/>
  <c r="G245" i="13"/>
  <c r="B243" i="13"/>
  <c r="L242" i="13"/>
  <c r="K242" i="13"/>
  <c r="D244" i="13"/>
  <c r="I243" i="13"/>
  <c r="J243" i="13" s="1"/>
  <c r="C244" i="13" s="1"/>
  <c r="E244" i="13"/>
  <c r="H244" i="13"/>
  <c r="D234" i="12"/>
  <c r="G235" i="12"/>
  <c r="B233" i="12"/>
  <c r="J233" i="12" s="1"/>
  <c r="C234" i="12" s="1"/>
  <c r="E234" i="12"/>
  <c r="B246" i="11"/>
  <c r="C246" i="11"/>
  <c r="L246" i="11"/>
  <c r="J246" i="11"/>
  <c r="B247" i="11" s="1"/>
  <c r="K246" i="11"/>
  <c r="G248" i="11"/>
  <c r="M248" i="11" s="1"/>
  <c r="E245" i="13" l="1"/>
  <c r="M245" i="13"/>
  <c r="F245" i="13"/>
  <c r="F246" i="13" s="1"/>
  <c r="H245" i="13"/>
  <c r="D245" i="13"/>
  <c r="I244" i="13"/>
  <c r="B244" i="13"/>
  <c r="L243" i="13"/>
  <c r="K243" i="13"/>
  <c r="E235" i="12"/>
  <c r="M235" i="12"/>
  <c r="K233" i="12"/>
  <c r="B234" i="12"/>
  <c r="L233" i="12"/>
  <c r="F235" i="12"/>
  <c r="D235" i="12"/>
  <c r="I234" i="12"/>
  <c r="J234" i="12" s="1"/>
  <c r="C235" i="12" s="1"/>
  <c r="H235" i="12"/>
  <c r="C247" i="11"/>
  <c r="L247" i="11"/>
  <c r="E247" i="11"/>
  <c r="F248" i="11" s="1"/>
  <c r="G249" i="11" s="1"/>
  <c r="D247" i="11"/>
  <c r="E248" i="11" l="1"/>
  <c r="F249" i="11" s="1"/>
  <c r="J244" i="13"/>
  <c r="C245" i="13" s="1"/>
  <c r="H236" i="12"/>
  <c r="F236" i="12"/>
  <c r="L244" i="13"/>
  <c r="K244" i="13"/>
  <c r="E246" i="13"/>
  <c r="F247" i="13" s="1"/>
  <c r="D246" i="13"/>
  <c r="I245" i="13"/>
  <c r="H246" i="13"/>
  <c r="H247" i="13" s="1"/>
  <c r="G246" i="13"/>
  <c r="B235" i="12"/>
  <c r="L234" i="12"/>
  <c r="K234" i="12"/>
  <c r="E236" i="12"/>
  <c r="D236" i="12"/>
  <c r="H237" i="12" s="1"/>
  <c r="I235" i="12"/>
  <c r="G236" i="12"/>
  <c r="M249" i="11"/>
  <c r="G250" i="11"/>
  <c r="M250" i="11" s="1"/>
  <c r="I247" i="11"/>
  <c r="J247" i="11" s="1"/>
  <c r="B248" i="11" s="1"/>
  <c r="D248" i="11"/>
  <c r="H248" i="11"/>
  <c r="K247" i="11"/>
  <c r="B245" i="13" l="1"/>
  <c r="J245" i="13" s="1"/>
  <c r="H249" i="11"/>
  <c r="J235" i="12"/>
  <c r="C236" i="12" s="1"/>
  <c r="E237" i="12" s="1"/>
  <c r="M246" i="13"/>
  <c r="G247" i="13"/>
  <c r="I246" i="13"/>
  <c r="L245" i="13"/>
  <c r="K245" i="13"/>
  <c r="G237" i="12"/>
  <c r="M236" i="12"/>
  <c r="I236" i="12"/>
  <c r="B236" i="12"/>
  <c r="L235" i="12"/>
  <c r="K235" i="12"/>
  <c r="F237" i="12"/>
  <c r="C248" i="11"/>
  <c r="D249" i="11" s="1"/>
  <c r="I248" i="11"/>
  <c r="J248" i="11" s="1"/>
  <c r="B249" i="11" s="1"/>
  <c r="L248" i="11"/>
  <c r="K248" i="11"/>
  <c r="C246" i="13" l="1"/>
  <c r="B246" i="13"/>
  <c r="D237" i="12"/>
  <c r="F238" i="12"/>
  <c r="J236" i="12"/>
  <c r="C237" i="12" s="1"/>
  <c r="E238" i="12" s="1"/>
  <c r="L246" i="13"/>
  <c r="K246" i="13"/>
  <c r="J246" i="13"/>
  <c r="C247" i="13" s="1"/>
  <c r="G248" i="13"/>
  <c r="M247" i="13"/>
  <c r="L236" i="12"/>
  <c r="K236" i="12"/>
  <c r="M237" i="12"/>
  <c r="G238" i="12"/>
  <c r="C249" i="11"/>
  <c r="D250" i="11" s="1"/>
  <c r="E249" i="11"/>
  <c r="F250" i="11" s="1"/>
  <c r="G251" i="11" s="1"/>
  <c r="L249" i="11"/>
  <c r="E250" i="11"/>
  <c r="D238" i="12" l="1"/>
  <c r="H238" i="12"/>
  <c r="I237" i="12"/>
  <c r="D247" i="13"/>
  <c r="E247" i="13"/>
  <c r="F248" i="13" s="1"/>
  <c r="B237" i="12"/>
  <c r="F251" i="11"/>
  <c r="H250" i="11"/>
  <c r="H251" i="11" s="1"/>
  <c r="I249" i="11"/>
  <c r="J249" i="11" s="1"/>
  <c r="B250" i="11" s="1"/>
  <c r="L250" i="11" s="1"/>
  <c r="J237" i="12"/>
  <c r="C238" i="12" s="1"/>
  <c r="D239" i="12" s="1"/>
  <c r="B247" i="13"/>
  <c r="G249" i="13"/>
  <c r="M248" i="13"/>
  <c r="F239" i="12"/>
  <c r="M238" i="12"/>
  <c r="G239" i="12"/>
  <c r="H239" i="12"/>
  <c r="I238" i="12"/>
  <c r="L237" i="12"/>
  <c r="K237" i="12"/>
  <c r="I250" i="11"/>
  <c r="M251" i="11"/>
  <c r="G252" i="11"/>
  <c r="K249" i="11"/>
  <c r="E248" i="13" l="1"/>
  <c r="J250" i="11"/>
  <c r="B251" i="11" s="1"/>
  <c r="E239" i="12"/>
  <c r="F240" i="12" s="1"/>
  <c r="I247" i="13"/>
  <c r="J247" i="13" s="1"/>
  <c r="C248" i="13" s="1"/>
  <c r="H248" i="13"/>
  <c r="D248" i="13"/>
  <c r="H249" i="13" s="1"/>
  <c r="C250" i="11"/>
  <c r="B238" i="12"/>
  <c r="L238" i="12" s="1"/>
  <c r="K250" i="11"/>
  <c r="J238" i="12"/>
  <c r="C239" i="12" s="1"/>
  <c r="D240" i="12" s="1"/>
  <c r="M249" i="13"/>
  <c r="L247" i="13"/>
  <c r="K247" i="13"/>
  <c r="F249" i="13"/>
  <c r="G250" i="13" s="1"/>
  <c r="I239" i="12"/>
  <c r="H240" i="12"/>
  <c r="G240" i="12"/>
  <c r="M239" i="12"/>
  <c r="C251" i="11"/>
  <c r="L251" i="11"/>
  <c r="M252" i="11"/>
  <c r="I248" i="13" l="1"/>
  <c r="E240" i="12"/>
  <c r="K238" i="12"/>
  <c r="B239" i="12"/>
  <c r="E251" i="11"/>
  <c r="D251" i="11"/>
  <c r="J239" i="12"/>
  <c r="C240" i="12" s="1"/>
  <c r="D241" i="12" s="1"/>
  <c r="M250" i="13"/>
  <c r="B248" i="13"/>
  <c r="D249" i="13"/>
  <c r="E249" i="13"/>
  <c r="G241" i="12"/>
  <c r="M240" i="12"/>
  <c r="F241" i="12"/>
  <c r="H241" i="12"/>
  <c r="I240" i="12"/>
  <c r="L239" i="12"/>
  <c r="K239" i="12"/>
  <c r="K251" i="11"/>
  <c r="B240" i="12" l="1"/>
  <c r="E241" i="12"/>
  <c r="F242" i="12" s="1"/>
  <c r="H252" i="11"/>
  <c r="D252" i="11"/>
  <c r="I251" i="11"/>
  <c r="J251" i="11" s="1"/>
  <c r="F252" i="11"/>
  <c r="E252" i="11"/>
  <c r="J240" i="12"/>
  <c r="C241" i="12" s="1"/>
  <c r="D242" i="12" s="1"/>
  <c r="K248" i="13"/>
  <c r="L248" i="13"/>
  <c r="I249" i="13"/>
  <c r="F250" i="13"/>
  <c r="J248" i="13"/>
  <c r="C249" i="13" s="1"/>
  <c r="H250" i="13"/>
  <c r="I241" i="12"/>
  <c r="K240" i="12"/>
  <c r="L240" i="12"/>
  <c r="M241" i="12"/>
  <c r="G242" i="12"/>
  <c r="H242" i="12"/>
  <c r="E242" i="12" l="1"/>
  <c r="B241" i="12"/>
  <c r="B252" i="11"/>
  <c r="C252" i="11"/>
  <c r="I252" i="11"/>
  <c r="J252" i="11" s="1"/>
  <c r="B253" i="11" s="1"/>
  <c r="L253" i="11" s="1"/>
  <c r="D253" i="11"/>
  <c r="F253" i="11"/>
  <c r="G253" i="11"/>
  <c r="H253" i="11"/>
  <c r="B249" i="13"/>
  <c r="J249" i="13" s="1"/>
  <c r="C250" i="13" s="1"/>
  <c r="G251" i="13"/>
  <c r="D250" i="13"/>
  <c r="E250" i="13"/>
  <c r="H243" i="12"/>
  <c r="F243" i="12"/>
  <c r="L241" i="12"/>
  <c r="K241" i="12"/>
  <c r="I242" i="12"/>
  <c r="M242" i="12"/>
  <c r="G243" i="12"/>
  <c r="J241" i="12"/>
  <c r="C242" i="12" s="1"/>
  <c r="M253" i="11" l="1"/>
  <c r="G254" i="11"/>
  <c r="M254" i="11" s="1"/>
  <c r="C253" i="11"/>
  <c r="D254" i="11" s="1"/>
  <c r="E253" i="11"/>
  <c r="K253" i="11"/>
  <c r="L252" i="11"/>
  <c r="K252" i="11"/>
  <c r="E251" i="13"/>
  <c r="M251" i="13"/>
  <c r="D251" i="13"/>
  <c r="I250" i="13"/>
  <c r="F251" i="13"/>
  <c r="F252" i="13" s="1"/>
  <c r="B250" i="13"/>
  <c r="L249" i="13"/>
  <c r="K249" i="13"/>
  <c r="H251" i="13"/>
  <c r="G244" i="12"/>
  <c r="M243" i="12"/>
  <c r="D243" i="12"/>
  <c r="B242" i="12"/>
  <c r="E243" i="12"/>
  <c r="H252" i="13" l="1"/>
  <c r="I253" i="11"/>
  <c r="J253" i="11" s="1"/>
  <c r="H254" i="11"/>
  <c r="E254" i="11"/>
  <c r="F254" i="11"/>
  <c r="H244" i="12"/>
  <c r="L250" i="13"/>
  <c r="K250" i="13"/>
  <c r="J250" i="13"/>
  <c r="C251" i="13" s="1"/>
  <c r="E252" i="13" s="1"/>
  <c r="I251" i="13"/>
  <c r="G252" i="13"/>
  <c r="L242" i="12"/>
  <c r="K242" i="12"/>
  <c r="M244" i="12"/>
  <c r="F244" i="12"/>
  <c r="G245" i="12" s="1"/>
  <c r="J242" i="12"/>
  <c r="C243" i="12" s="1"/>
  <c r="D244" i="12" s="1"/>
  <c r="I243" i="12"/>
  <c r="B254" i="11"/>
  <c r="L254" i="11" s="1"/>
  <c r="C254" i="11"/>
  <c r="I254" i="11" l="1"/>
  <c r="J254" i="11" s="1"/>
  <c r="B255" i="11" s="1"/>
  <c r="H255" i="11"/>
  <c r="G255" i="11"/>
  <c r="F255" i="11"/>
  <c r="D252" i="13"/>
  <c r="F253" i="13"/>
  <c r="G253" i="13"/>
  <c r="M252" i="13"/>
  <c r="I252" i="13"/>
  <c r="H253" i="13"/>
  <c r="B251" i="13"/>
  <c r="M245" i="12"/>
  <c r="E244" i="12"/>
  <c r="F245" i="12" s="1"/>
  <c r="B243" i="12"/>
  <c r="J243" i="12" s="1"/>
  <c r="C244" i="12" s="1"/>
  <c r="C255" i="11"/>
  <c r="L255" i="11"/>
  <c r="D255" i="11"/>
  <c r="E255" i="11"/>
  <c r="K254" i="11"/>
  <c r="M255" i="11" l="1"/>
  <c r="G256" i="11"/>
  <c r="M256" i="11" s="1"/>
  <c r="H245" i="12"/>
  <c r="L251" i="13"/>
  <c r="K251" i="13"/>
  <c r="J251" i="13"/>
  <c r="C252" i="13" s="1"/>
  <c r="G254" i="13"/>
  <c r="M253" i="13"/>
  <c r="D245" i="12"/>
  <c r="E245" i="12"/>
  <c r="K243" i="12"/>
  <c r="B244" i="12"/>
  <c r="L243" i="12"/>
  <c r="I244" i="12"/>
  <c r="G246" i="12"/>
  <c r="E256" i="11"/>
  <c r="F256" i="11"/>
  <c r="G257" i="11" s="1"/>
  <c r="D256" i="11"/>
  <c r="H256" i="11"/>
  <c r="H257" i="11" s="1"/>
  <c r="I255" i="11"/>
  <c r="J255" i="11" s="1"/>
  <c r="B256" i="11" s="1"/>
  <c r="K255" i="11"/>
  <c r="J244" i="12" l="1"/>
  <c r="C245" i="12" s="1"/>
  <c r="B252" i="13"/>
  <c r="M254" i="13"/>
  <c r="E253" i="13"/>
  <c r="D253" i="13"/>
  <c r="M246" i="12"/>
  <c r="B245" i="12"/>
  <c r="L244" i="12"/>
  <c r="K244" i="12"/>
  <c r="E246" i="12"/>
  <c r="D246" i="12"/>
  <c r="I245" i="12"/>
  <c r="J245" i="12" s="1"/>
  <c r="C246" i="12" s="1"/>
  <c r="F246" i="12"/>
  <c r="H246" i="12"/>
  <c r="C256" i="11"/>
  <c r="L256" i="11"/>
  <c r="I256" i="11"/>
  <c r="J256" i="11" s="1"/>
  <c r="B257" i="11" s="1"/>
  <c r="M257" i="11"/>
  <c r="F257" i="11"/>
  <c r="G258" i="11" s="1"/>
  <c r="D257" i="11"/>
  <c r="F247" i="12" l="1"/>
  <c r="H247" i="12"/>
  <c r="I253" i="13"/>
  <c r="H254" i="13"/>
  <c r="F254" i="13"/>
  <c r="L252" i="13"/>
  <c r="K252" i="13"/>
  <c r="J252" i="13"/>
  <c r="C253" i="13" s="1"/>
  <c r="E247" i="12"/>
  <c r="F248" i="12" s="1"/>
  <c r="B246" i="12"/>
  <c r="L245" i="12"/>
  <c r="K245" i="12"/>
  <c r="G247" i="12"/>
  <c r="D247" i="12"/>
  <c r="I246" i="12"/>
  <c r="C257" i="11"/>
  <c r="M258" i="11"/>
  <c r="L257" i="11"/>
  <c r="D258" i="11"/>
  <c r="E257" i="11"/>
  <c r="F258" i="11" s="1"/>
  <c r="G259" i="11" s="1"/>
  <c r="K256" i="11"/>
  <c r="J246" i="12" l="1"/>
  <c r="C247" i="12" s="1"/>
  <c r="G255" i="13"/>
  <c r="B253" i="13"/>
  <c r="E254" i="13"/>
  <c r="F255" i="13" s="1"/>
  <c r="D254" i="13"/>
  <c r="D248" i="12"/>
  <c r="I247" i="12"/>
  <c r="H248" i="12"/>
  <c r="B247" i="12"/>
  <c r="L246" i="12"/>
  <c r="K246" i="12"/>
  <c r="G248" i="12"/>
  <c r="M247" i="12"/>
  <c r="E248" i="12"/>
  <c r="F249" i="12" s="1"/>
  <c r="M259" i="11"/>
  <c r="H258" i="11"/>
  <c r="K257" i="11"/>
  <c r="E258" i="11"/>
  <c r="F259" i="11" s="1"/>
  <c r="G260" i="11" s="1"/>
  <c r="I257" i="11"/>
  <c r="J257" i="11" s="1"/>
  <c r="B258" i="11" s="1"/>
  <c r="I254" i="13" l="1"/>
  <c r="H255" i="13"/>
  <c r="K253" i="13"/>
  <c r="L253" i="13"/>
  <c r="J253" i="13"/>
  <c r="C254" i="13" s="1"/>
  <c r="D255" i="13" s="1"/>
  <c r="M255" i="13"/>
  <c r="G256" i="13"/>
  <c r="M248" i="12"/>
  <c r="G249" i="12"/>
  <c r="J247" i="12"/>
  <c r="C248" i="12" s="1"/>
  <c r="D249" i="12" s="1"/>
  <c r="K247" i="12"/>
  <c r="L247" i="12"/>
  <c r="H249" i="12"/>
  <c r="I248" i="12"/>
  <c r="C258" i="11"/>
  <c r="M260" i="11"/>
  <c r="L258" i="11"/>
  <c r="H259" i="11"/>
  <c r="I258" i="11"/>
  <c r="J258" i="11" s="1"/>
  <c r="B259" i="11" s="1"/>
  <c r="B248" i="12" l="1"/>
  <c r="J248" i="12"/>
  <c r="M256" i="13"/>
  <c r="E255" i="13"/>
  <c r="I255" i="13" s="1"/>
  <c r="B254" i="13"/>
  <c r="H256" i="13"/>
  <c r="J254" i="13"/>
  <c r="C255" i="13" s="1"/>
  <c r="C249" i="12"/>
  <c r="B249" i="12"/>
  <c r="L248" i="12"/>
  <c r="K248" i="12"/>
  <c r="E249" i="12"/>
  <c r="I249" i="12" s="1"/>
  <c r="J249" i="12" s="1"/>
  <c r="M249" i="12"/>
  <c r="G250" i="12"/>
  <c r="C259" i="11"/>
  <c r="L259" i="11"/>
  <c r="E259" i="11"/>
  <c r="F260" i="11" s="1"/>
  <c r="G261" i="11" s="1"/>
  <c r="D259" i="11"/>
  <c r="K258" i="11"/>
  <c r="D256" i="13" l="1"/>
  <c r="B255" i="13"/>
  <c r="K254" i="13"/>
  <c r="L254" i="13"/>
  <c r="E256" i="13"/>
  <c r="F256" i="13"/>
  <c r="M250" i="12"/>
  <c r="H250" i="12"/>
  <c r="E250" i="12"/>
  <c r="F250" i="12"/>
  <c r="F251" i="12" s="1"/>
  <c r="B250" i="12"/>
  <c r="L249" i="12"/>
  <c r="K249" i="12"/>
  <c r="C250" i="12"/>
  <c r="D250" i="12"/>
  <c r="I259" i="11"/>
  <c r="J259" i="11" s="1"/>
  <c r="B260" i="11" s="1"/>
  <c r="D260" i="11"/>
  <c r="H260" i="11"/>
  <c r="E260" i="11"/>
  <c r="F261" i="11" s="1"/>
  <c r="G262" i="11" s="1"/>
  <c r="M261" i="11"/>
  <c r="K259" i="11"/>
  <c r="I256" i="13" l="1"/>
  <c r="F257" i="13"/>
  <c r="G257" i="13"/>
  <c r="L255" i="13"/>
  <c r="K255" i="13"/>
  <c r="H257" i="13"/>
  <c r="J255" i="13"/>
  <c r="C256" i="13" s="1"/>
  <c r="D251" i="12"/>
  <c r="I250" i="12"/>
  <c r="J250" i="12" s="1"/>
  <c r="B251" i="12" s="1"/>
  <c r="L250" i="12"/>
  <c r="K250" i="12"/>
  <c r="E251" i="12"/>
  <c r="F252" i="12" s="1"/>
  <c r="G251" i="12"/>
  <c r="H251" i="12"/>
  <c r="H261" i="11"/>
  <c r="C260" i="11"/>
  <c r="M262" i="11"/>
  <c r="I260" i="11"/>
  <c r="J260" i="11" s="1"/>
  <c r="B261" i="11" s="1"/>
  <c r="D261" i="11"/>
  <c r="L260" i="11"/>
  <c r="K260" i="11"/>
  <c r="H252" i="12" l="1"/>
  <c r="C251" i="12"/>
  <c r="E252" i="12" s="1"/>
  <c r="M257" i="13"/>
  <c r="G258" i="13"/>
  <c r="D257" i="13"/>
  <c r="B256" i="13"/>
  <c r="J256" i="13" s="1"/>
  <c r="C257" i="13" s="1"/>
  <c r="E257" i="13"/>
  <c r="L251" i="12"/>
  <c r="K251" i="12"/>
  <c r="M251" i="12"/>
  <c r="G252" i="12"/>
  <c r="I251" i="12"/>
  <c r="J251" i="12" s="1"/>
  <c r="B252" i="12" s="1"/>
  <c r="C261" i="11"/>
  <c r="E261" i="11"/>
  <c r="I261" i="11" s="1"/>
  <c r="J261" i="11" s="1"/>
  <c r="B262" i="11" s="1"/>
  <c r="D262" i="11"/>
  <c r="L261" i="11"/>
  <c r="K261" i="11"/>
  <c r="H262" i="11"/>
  <c r="D252" i="12" l="1"/>
  <c r="H253" i="12"/>
  <c r="B257" i="13"/>
  <c r="L256" i="13"/>
  <c r="K256" i="13"/>
  <c r="M258" i="13"/>
  <c r="E258" i="13"/>
  <c r="D258" i="13"/>
  <c r="I257" i="13"/>
  <c r="J257" i="13" s="1"/>
  <c r="C258" i="13" s="1"/>
  <c r="F258" i="13"/>
  <c r="F259" i="13" s="1"/>
  <c r="H258" i="13"/>
  <c r="H259" i="13" s="1"/>
  <c r="L252" i="12"/>
  <c r="M252" i="12"/>
  <c r="G253" i="12"/>
  <c r="F253" i="12"/>
  <c r="I252" i="12"/>
  <c r="J252" i="12" s="1"/>
  <c r="B253" i="12" s="1"/>
  <c r="C252" i="12"/>
  <c r="F262" i="11"/>
  <c r="G263" i="11" s="1"/>
  <c r="E262" i="11"/>
  <c r="C262" i="11"/>
  <c r="L262" i="11"/>
  <c r="K262" i="11"/>
  <c r="D263" i="11"/>
  <c r="I262" i="11"/>
  <c r="J262" i="11" s="1"/>
  <c r="B263" i="11" s="1"/>
  <c r="E259" i="13" l="1"/>
  <c r="L257" i="13"/>
  <c r="K257" i="13"/>
  <c r="B258" i="13"/>
  <c r="D259" i="13"/>
  <c r="I258" i="13"/>
  <c r="J258" i="13" s="1"/>
  <c r="C259" i="13" s="1"/>
  <c r="G259" i="13"/>
  <c r="L253" i="12"/>
  <c r="C253" i="12"/>
  <c r="D253" i="12"/>
  <c r="M253" i="12"/>
  <c r="G254" i="12"/>
  <c r="E253" i="12"/>
  <c r="K252" i="12"/>
  <c r="M263" i="11"/>
  <c r="C263" i="11"/>
  <c r="F263" i="11"/>
  <c r="G264" i="11" s="1"/>
  <c r="E263" i="11"/>
  <c r="F264" i="11" s="1"/>
  <c r="H263" i="11"/>
  <c r="L263" i="11"/>
  <c r="E264" i="11"/>
  <c r="F265" i="11" s="1"/>
  <c r="I263" i="11"/>
  <c r="J263" i="11" s="1"/>
  <c r="B264" i="11" s="1"/>
  <c r="H264" i="11"/>
  <c r="K253" i="12" l="1"/>
  <c r="E254" i="12"/>
  <c r="G260" i="13"/>
  <c r="M259" i="13"/>
  <c r="D260" i="13"/>
  <c r="I259" i="13"/>
  <c r="H260" i="13"/>
  <c r="L258" i="13"/>
  <c r="K258" i="13"/>
  <c r="B259" i="13"/>
  <c r="E260" i="13"/>
  <c r="F260" i="13"/>
  <c r="F261" i="13" s="1"/>
  <c r="F254" i="12"/>
  <c r="M254" i="12"/>
  <c r="D254" i="12"/>
  <c r="I253" i="12"/>
  <c r="J253" i="12" s="1"/>
  <c r="B254" i="12" s="1"/>
  <c r="H254" i="12"/>
  <c r="G265" i="11"/>
  <c r="M265" i="11" s="1"/>
  <c r="M264" i="11"/>
  <c r="G266" i="11"/>
  <c r="M266" i="11" s="1"/>
  <c r="C264" i="11"/>
  <c r="L264" i="11"/>
  <c r="D264" i="11"/>
  <c r="H265" i="11" s="1"/>
  <c r="E265" i="11"/>
  <c r="F266" i="11" s="1"/>
  <c r="G267" i="11" s="1"/>
  <c r="M267" i="11" s="1"/>
  <c r="K263" i="11"/>
  <c r="F255" i="12" l="1"/>
  <c r="C254" i="12"/>
  <c r="K254" i="12" s="1"/>
  <c r="H255" i="12"/>
  <c r="G255" i="12"/>
  <c r="G256" i="12" s="1"/>
  <c r="L259" i="13"/>
  <c r="K259" i="13"/>
  <c r="J259" i="13"/>
  <c r="C260" i="13" s="1"/>
  <c r="E261" i="13" s="1"/>
  <c r="I260" i="13"/>
  <c r="G261" i="13"/>
  <c r="M260" i="13"/>
  <c r="H261" i="13"/>
  <c r="E255" i="12"/>
  <c r="F256" i="12" s="1"/>
  <c r="L254" i="12"/>
  <c r="I254" i="12"/>
  <c r="J254" i="12" s="1"/>
  <c r="C255" i="12" s="1"/>
  <c r="I264" i="11"/>
  <c r="J264" i="11" s="1"/>
  <c r="B265" i="11" s="1"/>
  <c r="D265" i="11"/>
  <c r="K264" i="11"/>
  <c r="D255" i="12" l="1"/>
  <c r="M255" i="12"/>
  <c r="F262" i="13"/>
  <c r="D261" i="13"/>
  <c r="B260" i="13"/>
  <c r="G262" i="13"/>
  <c r="M261" i="13"/>
  <c r="D256" i="12"/>
  <c r="I255" i="12"/>
  <c r="E256" i="12"/>
  <c r="H256" i="12"/>
  <c r="H257" i="12" s="1"/>
  <c r="G257" i="12"/>
  <c r="M256" i="12"/>
  <c r="B255" i="12"/>
  <c r="C265" i="11"/>
  <c r="I265" i="11"/>
  <c r="J265" i="11" s="1"/>
  <c r="B266" i="11" s="1"/>
  <c r="D266" i="11"/>
  <c r="L265" i="11"/>
  <c r="K265" i="11"/>
  <c r="H266" i="11"/>
  <c r="K260" i="13" l="1"/>
  <c r="L260" i="13"/>
  <c r="G263" i="13"/>
  <c r="M262" i="13"/>
  <c r="I261" i="13"/>
  <c r="J260" i="13"/>
  <c r="C261" i="13" s="1"/>
  <c r="D262" i="13" s="1"/>
  <c r="H262" i="13"/>
  <c r="K255" i="12"/>
  <c r="L255" i="12"/>
  <c r="M257" i="12"/>
  <c r="J255" i="12"/>
  <c r="C256" i="12" s="1"/>
  <c r="I256" i="12"/>
  <c r="F257" i="12"/>
  <c r="C266" i="11"/>
  <c r="E266" i="11"/>
  <c r="I266" i="11"/>
  <c r="J266" i="11" s="1"/>
  <c r="B267" i="11" s="1"/>
  <c r="D267" i="11"/>
  <c r="L266" i="11"/>
  <c r="K266" i="11"/>
  <c r="M263" i="13" l="1"/>
  <c r="B261" i="13"/>
  <c r="E262" i="13"/>
  <c r="E257" i="12"/>
  <c r="G258" i="12"/>
  <c r="B256" i="12"/>
  <c r="D257" i="12"/>
  <c r="C267" i="11"/>
  <c r="F267" i="11"/>
  <c r="G268" i="11" s="1"/>
  <c r="M268" i="11" s="1"/>
  <c r="E267" i="11"/>
  <c r="H267" i="11"/>
  <c r="H268" i="11" s="1"/>
  <c r="L267" i="11"/>
  <c r="F268" i="11" l="1"/>
  <c r="G269" i="11" s="1"/>
  <c r="M269" i="11" s="1"/>
  <c r="I267" i="11"/>
  <c r="J267" i="11" s="1"/>
  <c r="B268" i="11" s="1"/>
  <c r="L268" i="11" s="1"/>
  <c r="F263" i="13"/>
  <c r="L261" i="13"/>
  <c r="K261" i="13"/>
  <c r="I262" i="13"/>
  <c r="J261" i="13"/>
  <c r="C262" i="13" s="1"/>
  <c r="H263" i="13"/>
  <c r="L256" i="12"/>
  <c r="K256" i="12"/>
  <c r="M258" i="12"/>
  <c r="I257" i="12"/>
  <c r="H258" i="12"/>
  <c r="J256" i="12"/>
  <c r="C257" i="12" s="1"/>
  <c r="E258" i="12" s="1"/>
  <c r="F258" i="12"/>
  <c r="G259" i="12" s="1"/>
  <c r="E268" i="11"/>
  <c r="F269" i="11" s="1"/>
  <c r="G270" i="11" s="1"/>
  <c r="M270" i="11" s="1"/>
  <c r="K267" i="11"/>
  <c r="D268" i="11"/>
  <c r="C268" i="11" l="1"/>
  <c r="D263" i="13"/>
  <c r="G264" i="13"/>
  <c r="B262" i="13"/>
  <c r="E263" i="13"/>
  <c r="M259" i="12"/>
  <c r="D258" i="12"/>
  <c r="F259" i="12"/>
  <c r="B257" i="12"/>
  <c r="I268" i="11"/>
  <c r="J268" i="11" s="1"/>
  <c r="B269" i="11" s="1"/>
  <c r="H269" i="11"/>
  <c r="D269" i="11"/>
  <c r="E269" i="11"/>
  <c r="F270" i="11" s="1"/>
  <c r="G271" i="11" s="1"/>
  <c r="M271" i="11" s="1"/>
  <c r="K268" i="11"/>
  <c r="I269" i="11" l="1"/>
  <c r="J269" i="11" s="1"/>
  <c r="M264" i="13"/>
  <c r="L262" i="13"/>
  <c r="K262" i="13"/>
  <c r="J262" i="13"/>
  <c r="C263" i="13" s="1"/>
  <c r="D264" i="13" s="1"/>
  <c r="F264" i="13"/>
  <c r="I263" i="13"/>
  <c r="H264" i="13"/>
  <c r="G260" i="12"/>
  <c r="L257" i="12"/>
  <c r="K257" i="12"/>
  <c r="J257" i="12"/>
  <c r="C258" i="12" s="1"/>
  <c r="D259" i="12" s="1"/>
  <c r="I258" i="12"/>
  <c r="H259" i="12"/>
  <c r="C269" i="11"/>
  <c r="C270" i="11" s="1"/>
  <c r="H270" i="11"/>
  <c r="B270" i="11"/>
  <c r="L269" i="11"/>
  <c r="B263" i="13" l="1"/>
  <c r="J263" i="13" s="1"/>
  <c r="C264" i="13" s="1"/>
  <c r="G265" i="13"/>
  <c r="E264" i="13"/>
  <c r="I264" i="13" s="1"/>
  <c r="M260" i="12"/>
  <c r="E259" i="12"/>
  <c r="B258" i="12"/>
  <c r="L270" i="11"/>
  <c r="E270" i="11"/>
  <c r="F271" i="11" s="1"/>
  <c r="G272" i="11" s="1"/>
  <c r="M272" i="11" s="1"/>
  <c r="K269" i="11"/>
  <c r="D270" i="11"/>
  <c r="D265" i="13" l="1"/>
  <c r="M265" i="13"/>
  <c r="E265" i="13"/>
  <c r="B264" i="13"/>
  <c r="L263" i="13"/>
  <c r="K263" i="13"/>
  <c r="F265" i="13"/>
  <c r="F266" i="13" s="1"/>
  <c r="H265" i="13"/>
  <c r="H266" i="13" s="1"/>
  <c r="F260" i="12"/>
  <c r="H260" i="12"/>
  <c r="I259" i="12"/>
  <c r="L258" i="12"/>
  <c r="K258" i="12"/>
  <c r="J258" i="12"/>
  <c r="C259" i="12" s="1"/>
  <c r="I270" i="11"/>
  <c r="J270" i="11" s="1"/>
  <c r="H271" i="11"/>
  <c r="D271" i="11"/>
  <c r="E271" i="11"/>
  <c r="F272" i="11" s="1"/>
  <c r="G273" i="11" s="1"/>
  <c r="M273" i="11" s="1"/>
  <c r="K270" i="11"/>
  <c r="L264" i="13" l="1"/>
  <c r="K264" i="13"/>
  <c r="G266" i="13"/>
  <c r="I265" i="13"/>
  <c r="J264" i="13"/>
  <c r="C265" i="13" s="1"/>
  <c r="D260" i="12"/>
  <c r="B259" i="12"/>
  <c r="G261" i="12"/>
  <c r="J259" i="12"/>
  <c r="C260" i="12" s="1"/>
  <c r="E260" i="12"/>
  <c r="H261" i="12" s="1"/>
  <c r="B271" i="11"/>
  <c r="L271" i="11" s="1"/>
  <c r="C271" i="11"/>
  <c r="H272" i="11"/>
  <c r="I271" i="11"/>
  <c r="J271" i="11" l="1"/>
  <c r="B272" i="11" s="1"/>
  <c r="M266" i="13"/>
  <c r="G267" i="13"/>
  <c r="D266" i="13"/>
  <c r="E266" i="13"/>
  <c r="B265" i="13"/>
  <c r="M261" i="12"/>
  <c r="D261" i="12"/>
  <c r="I260" i="12"/>
  <c r="E261" i="12"/>
  <c r="F261" i="12"/>
  <c r="F262" i="12" s="1"/>
  <c r="B260" i="12"/>
  <c r="L259" i="12"/>
  <c r="K259" i="12"/>
  <c r="C272" i="11"/>
  <c r="L272" i="11"/>
  <c r="E272" i="11"/>
  <c r="D272" i="11"/>
  <c r="K271" i="11"/>
  <c r="K272" i="11"/>
  <c r="L265" i="13" l="1"/>
  <c r="K265" i="13"/>
  <c r="I266" i="13"/>
  <c r="H267" i="13"/>
  <c r="F267" i="13"/>
  <c r="J265" i="13"/>
  <c r="C266" i="13" s="1"/>
  <c r="M267" i="13"/>
  <c r="G268" i="13"/>
  <c r="J260" i="12"/>
  <c r="C261" i="12" s="1"/>
  <c r="D262" i="12" s="1"/>
  <c r="G262" i="12"/>
  <c r="L260" i="12"/>
  <c r="K260" i="12"/>
  <c r="I261" i="12"/>
  <c r="H262" i="12"/>
  <c r="I272" i="11"/>
  <c r="J272" i="11" s="1"/>
  <c r="B273" i="11" s="1"/>
  <c r="D273" i="11"/>
  <c r="H273" i="11"/>
  <c r="F273" i="11"/>
  <c r="E273" i="11"/>
  <c r="B261" i="12" l="1"/>
  <c r="J261" i="12"/>
  <c r="E262" i="12"/>
  <c r="H263" i="12" s="1"/>
  <c r="M268" i="13"/>
  <c r="E267" i="13"/>
  <c r="D267" i="13"/>
  <c r="B266" i="13"/>
  <c r="C262" i="12"/>
  <c r="I262" i="12"/>
  <c r="J262" i="12" s="1"/>
  <c r="B262" i="12"/>
  <c r="L261" i="12"/>
  <c r="K261" i="12"/>
  <c r="M262" i="12"/>
  <c r="G263" i="12"/>
  <c r="C273" i="11"/>
  <c r="G274" i="11"/>
  <c r="M274" i="11" s="1"/>
  <c r="F274" i="11"/>
  <c r="I273" i="11"/>
  <c r="J273" i="11" s="1"/>
  <c r="B274" i="11" s="1"/>
  <c r="H274" i="11"/>
  <c r="L273" i="11"/>
  <c r="F263" i="12" l="1"/>
  <c r="L266" i="13"/>
  <c r="K266" i="13"/>
  <c r="I267" i="13"/>
  <c r="H268" i="13"/>
  <c r="J266" i="13"/>
  <c r="C267" i="13" s="1"/>
  <c r="F268" i="13"/>
  <c r="M263" i="12"/>
  <c r="G264" i="12"/>
  <c r="B263" i="12"/>
  <c r="L262" i="12"/>
  <c r="K262" i="12"/>
  <c r="C263" i="12"/>
  <c r="D263" i="12"/>
  <c r="E263" i="12"/>
  <c r="C274" i="11"/>
  <c r="L274" i="11"/>
  <c r="G275" i="11"/>
  <c r="M275" i="11" s="1"/>
  <c r="E274" i="11"/>
  <c r="F275" i="11" s="1"/>
  <c r="D274" i="11"/>
  <c r="K273" i="11"/>
  <c r="E264" i="12" l="1"/>
  <c r="G269" i="13"/>
  <c r="E268" i="13"/>
  <c r="D268" i="13"/>
  <c r="B267" i="13"/>
  <c r="D264" i="12"/>
  <c r="I263" i="12"/>
  <c r="J263" i="12" s="1"/>
  <c r="B264" i="12" s="1"/>
  <c r="H264" i="12"/>
  <c r="L263" i="12"/>
  <c r="K263" i="12"/>
  <c r="M264" i="12"/>
  <c r="F264" i="12"/>
  <c r="F265" i="12" s="1"/>
  <c r="G276" i="11"/>
  <c r="M276" i="11" s="1"/>
  <c r="E275" i="11"/>
  <c r="F276" i="11" s="1"/>
  <c r="K274" i="11"/>
  <c r="H275" i="11"/>
  <c r="I274" i="11"/>
  <c r="J274" i="11" s="1"/>
  <c r="B275" i="11" s="1"/>
  <c r="D275" i="11"/>
  <c r="I275" i="11" s="1"/>
  <c r="J275" i="11" l="1"/>
  <c r="B276" i="11" s="1"/>
  <c r="C264" i="12"/>
  <c r="E265" i="12" s="1"/>
  <c r="I268" i="13"/>
  <c r="H269" i="13"/>
  <c r="M269" i="13"/>
  <c r="L267" i="13"/>
  <c r="K267" i="13"/>
  <c r="J267" i="13"/>
  <c r="C268" i="13" s="1"/>
  <c r="E269" i="13" s="1"/>
  <c r="F269" i="13"/>
  <c r="L264" i="12"/>
  <c r="K264" i="12"/>
  <c r="G265" i="12"/>
  <c r="H265" i="12"/>
  <c r="I264" i="12"/>
  <c r="J264" i="12" s="1"/>
  <c r="B265" i="12" s="1"/>
  <c r="C275" i="11"/>
  <c r="G277" i="11"/>
  <c r="M277" i="11" s="1"/>
  <c r="H276" i="11"/>
  <c r="L275" i="11"/>
  <c r="C276" i="11" l="1"/>
  <c r="D265" i="12"/>
  <c r="F270" i="13"/>
  <c r="B268" i="13"/>
  <c r="J268" i="13" s="1"/>
  <c r="C269" i="13" s="1"/>
  <c r="G270" i="13"/>
  <c r="D269" i="13"/>
  <c r="L265" i="12"/>
  <c r="I265" i="12"/>
  <c r="J265" i="12" s="1"/>
  <c r="B266" i="12" s="1"/>
  <c r="H266" i="12"/>
  <c r="M265" i="12"/>
  <c r="G266" i="12"/>
  <c r="C265" i="12"/>
  <c r="F266" i="12"/>
  <c r="E276" i="11"/>
  <c r="F277" i="11" s="1"/>
  <c r="G278" i="11" s="1"/>
  <c r="M278" i="11" s="1"/>
  <c r="D276" i="11"/>
  <c r="L276" i="11"/>
  <c r="K275" i="11"/>
  <c r="C266" i="12" l="1"/>
  <c r="D270" i="13"/>
  <c r="I269" i="13"/>
  <c r="H270" i="13"/>
  <c r="M270" i="13"/>
  <c r="G271" i="13"/>
  <c r="B269" i="13"/>
  <c r="L268" i="13"/>
  <c r="K268" i="13"/>
  <c r="E270" i="13"/>
  <c r="F271" i="13" s="1"/>
  <c r="L266" i="12"/>
  <c r="G267" i="12"/>
  <c r="M266" i="12"/>
  <c r="E266" i="12"/>
  <c r="E267" i="12" s="1"/>
  <c r="K265" i="12"/>
  <c r="D266" i="12"/>
  <c r="K266" i="12" s="1"/>
  <c r="H277" i="11"/>
  <c r="D277" i="11"/>
  <c r="I276" i="11"/>
  <c r="J276" i="11" s="1"/>
  <c r="E277" i="11"/>
  <c r="F278" i="11" s="1"/>
  <c r="G279" i="11" s="1"/>
  <c r="M279" i="11" s="1"/>
  <c r="K276" i="11"/>
  <c r="L269" i="13" l="1"/>
  <c r="K269" i="13"/>
  <c r="J269" i="13"/>
  <c r="C270" i="13" s="1"/>
  <c r="G272" i="13"/>
  <c r="M271" i="13"/>
  <c r="H271" i="13"/>
  <c r="D271" i="13"/>
  <c r="I270" i="13"/>
  <c r="F267" i="12"/>
  <c r="F268" i="12" s="1"/>
  <c r="D267" i="12"/>
  <c r="I266" i="12"/>
  <c r="J266" i="12" s="1"/>
  <c r="H267" i="12"/>
  <c r="H268" i="12" s="1"/>
  <c r="M267" i="12"/>
  <c r="B277" i="11"/>
  <c r="C277" i="11"/>
  <c r="I277" i="11"/>
  <c r="J277" i="11" s="1"/>
  <c r="B278" i="11" s="1"/>
  <c r="L277" i="11"/>
  <c r="H278" i="11"/>
  <c r="G268" i="12" l="1"/>
  <c r="M272" i="13"/>
  <c r="E271" i="13"/>
  <c r="B270" i="13"/>
  <c r="G269" i="12"/>
  <c r="M268" i="12"/>
  <c r="B267" i="12"/>
  <c r="C267" i="12"/>
  <c r="D268" i="12" s="1"/>
  <c r="I267" i="12"/>
  <c r="J267" i="12" s="1"/>
  <c r="C278" i="11"/>
  <c r="L278" i="11"/>
  <c r="E278" i="11"/>
  <c r="F279" i="11" s="1"/>
  <c r="G280" i="11" s="1"/>
  <c r="M280" i="11" s="1"/>
  <c r="K277" i="11"/>
  <c r="D278" i="11"/>
  <c r="E279" i="11" l="1"/>
  <c r="F280" i="11" s="1"/>
  <c r="G281" i="11" s="1"/>
  <c r="M281" i="11" s="1"/>
  <c r="F272" i="13"/>
  <c r="I271" i="13"/>
  <c r="H272" i="13"/>
  <c r="L270" i="13"/>
  <c r="K270" i="13"/>
  <c r="J270" i="13"/>
  <c r="C271" i="13" s="1"/>
  <c r="K267" i="12"/>
  <c r="B268" i="12"/>
  <c r="L267" i="12"/>
  <c r="M269" i="12"/>
  <c r="C268" i="12"/>
  <c r="E268" i="12"/>
  <c r="H269" i="12" s="1"/>
  <c r="H279" i="11"/>
  <c r="D279" i="11"/>
  <c r="I279" i="11" s="1"/>
  <c r="I278" i="11"/>
  <c r="J278" i="11" s="1"/>
  <c r="B279" i="11" s="1"/>
  <c r="K278" i="11"/>
  <c r="D272" i="13" l="1"/>
  <c r="G273" i="13"/>
  <c r="B271" i="13"/>
  <c r="J271" i="13"/>
  <c r="C272" i="13" s="1"/>
  <c r="E272" i="13"/>
  <c r="L268" i="12"/>
  <c r="K268" i="12"/>
  <c r="E269" i="12"/>
  <c r="F269" i="12"/>
  <c r="I268" i="12"/>
  <c r="J268" i="12" s="1"/>
  <c r="B269" i="12" s="1"/>
  <c r="D269" i="12"/>
  <c r="C279" i="11"/>
  <c r="J279" i="11"/>
  <c r="B280" i="11"/>
  <c r="L279" i="11"/>
  <c r="H280" i="11"/>
  <c r="M273" i="13" l="1"/>
  <c r="D273" i="13"/>
  <c r="I272" i="13"/>
  <c r="E273" i="13"/>
  <c r="L271" i="13"/>
  <c r="K271" i="13"/>
  <c r="B272" i="13"/>
  <c r="F273" i="13"/>
  <c r="F274" i="13" s="1"/>
  <c r="H273" i="13"/>
  <c r="H274" i="13" s="1"/>
  <c r="L269" i="12"/>
  <c r="F270" i="12"/>
  <c r="G270" i="12"/>
  <c r="C269" i="12"/>
  <c r="D270" i="12"/>
  <c r="I269" i="12"/>
  <c r="J269" i="12" s="1"/>
  <c r="B270" i="12" s="1"/>
  <c r="E270" i="12"/>
  <c r="H270" i="12"/>
  <c r="C280" i="11"/>
  <c r="E280" i="11"/>
  <c r="F281" i="11" s="1"/>
  <c r="G282" i="11" s="1"/>
  <c r="M282" i="11" s="1"/>
  <c r="K279" i="11"/>
  <c r="D280" i="11"/>
  <c r="I280" i="11" s="1"/>
  <c r="J280" i="11" s="1"/>
  <c r="B281" i="11" s="1"/>
  <c r="L281" i="11" s="1"/>
  <c r="L280" i="11"/>
  <c r="H271" i="12" l="1"/>
  <c r="K272" i="13"/>
  <c r="L272" i="13"/>
  <c r="I273" i="13"/>
  <c r="G274" i="13"/>
  <c r="J272" i="13"/>
  <c r="C273" i="13" s="1"/>
  <c r="L270" i="12"/>
  <c r="I270" i="12"/>
  <c r="J270" i="12" s="1"/>
  <c r="B271" i="12" s="1"/>
  <c r="F271" i="12"/>
  <c r="C270" i="12"/>
  <c r="G271" i="12"/>
  <c r="M270" i="12"/>
  <c r="K269" i="12"/>
  <c r="C281" i="11"/>
  <c r="H281" i="11"/>
  <c r="E281" i="11"/>
  <c r="F282" i="11" s="1"/>
  <c r="G283" i="11" s="1"/>
  <c r="M283" i="11" s="1"/>
  <c r="D281" i="11"/>
  <c r="K280" i="11"/>
  <c r="K281" i="11"/>
  <c r="D282" i="11"/>
  <c r="C271" i="12" l="1"/>
  <c r="G275" i="13"/>
  <c r="M274" i="13"/>
  <c r="E274" i="13"/>
  <c r="D274" i="13"/>
  <c r="B273" i="13"/>
  <c r="L271" i="12"/>
  <c r="M271" i="12"/>
  <c r="G272" i="12"/>
  <c r="D271" i="12"/>
  <c r="E271" i="12"/>
  <c r="E272" i="12" s="1"/>
  <c r="K270" i="12"/>
  <c r="I281" i="11"/>
  <c r="J281" i="11" s="1"/>
  <c r="B282" i="11" s="1"/>
  <c r="H282" i="11"/>
  <c r="E282" i="11"/>
  <c r="F283" i="11" s="1"/>
  <c r="G284" i="11" s="1"/>
  <c r="M284" i="11" s="1"/>
  <c r="I274" i="13" l="1"/>
  <c r="H275" i="13"/>
  <c r="L273" i="13"/>
  <c r="K273" i="13"/>
  <c r="J273" i="13"/>
  <c r="C274" i="13" s="1"/>
  <c r="E275" i="13" s="1"/>
  <c r="F275" i="13"/>
  <c r="M275" i="13"/>
  <c r="D272" i="12"/>
  <c r="I271" i="12"/>
  <c r="J271" i="12" s="1"/>
  <c r="H272" i="12"/>
  <c r="F272" i="12"/>
  <c r="F273" i="12" s="1"/>
  <c r="M272" i="12"/>
  <c r="K271" i="12"/>
  <c r="I282" i="11"/>
  <c r="J282" i="11" s="1"/>
  <c r="B283" i="11" s="1"/>
  <c r="L283" i="11" s="1"/>
  <c r="C282" i="11"/>
  <c r="H283" i="11"/>
  <c r="L282" i="11"/>
  <c r="C283" i="11" l="1"/>
  <c r="G273" i="12"/>
  <c r="F276" i="13"/>
  <c r="G276" i="13"/>
  <c r="B274" i="13"/>
  <c r="D275" i="13"/>
  <c r="H276" i="13" s="1"/>
  <c r="M273" i="12"/>
  <c r="G274" i="12"/>
  <c r="B272" i="12"/>
  <c r="C272" i="12"/>
  <c r="D273" i="12" s="1"/>
  <c r="H273" i="12"/>
  <c r="I272" i="12"/>
  <c r="J272" i="12" s="1"/>
  <c r="E283" i="11"/>
  <c r="F284" i="11" s="1"/>
  <c r="G285" i="11" s="1"/>
  <c r="M285" i="11" s="1"/>
  <c r="D283" i="11"/>
  <c r="K282" i="11"/>
  <c r="D284" i="11"/>
  <c r="K283" i="11" l="1"/>
  <c r="E284" i="11"/>
  <c r="I275" i="13"/>
  <c r="L274" i="13"/>
  <c r="K274" i="13"/>
  <c r="J274" i="13"/>
  <c r="C275" i="13" s="1"/>
  <c r="M276" i="13"/>
  <c r="G277" i="13"/>
  <c r="M274" i="12"/>
  <c r="C273" i="12"/>
  <c r="E273" i="12"/>
  <c r="B273" i="12"/>
  <c r="L272" i="12"/>
  <c r="K272" i="12"/>
  <c r="I283" i="11"/>
  <c r="J283" i="11" s="1"/>
  <c r="H284" i="11"/>
  <c r="F285" i="11"/>
  <c r="I284" i="11"/>
  <c r="H285" i="11"/>
  <c r="M277" i="13" l="1"/>
  <c r="E276" i="13"/>
  <c r="B275" i="13"/>
  <c r="D276" i="13"/>
  <c r="L273" i="12"/>
  <c r="K273" i="12"/>
  <c r="E274" i="12"/>
  <c r="F274" i="12"/>
  <c r="I273" i="12"/>
  <c r="J273" i="12" s="1"/>
  <c r="B274" i="12" s="1"/>
  <c r="D274" i="12"/>
  <c r="H274" i="12"/>
  <c r="B284" i="11"/>
  <c r="J284" i="11" s="1"/>
  <c r="B285" i="11" s="1"/>
  <c r="L285" i="11" s="1"/>
  <c r="C284" i="11"/>
  <c r="G286" i="11"/>
  <c r="M286" i="11" s="1"/>
  <c r="H275" i="12" l="1"/>
  <c r="L284" i="11"/>
  <c r="L275" i="13"/>
  <c r="K275" i="13"/>
  <c r="I276" i="13"/>
  <c r="H277" i="13"/>
  <c r="F277" i="13"/>
  <c r="J275" i="13"/>
  <c r="C276" i="13" s="1"/>
  <c r="E277" i="13" s="1"/>
  <c r="L274" i="12"/>
  <c r="I274" i="12"/>
  <c r="J274" i="12" s="1"/>
  <c r="B275" i="12" s="1"/>
  <c r="F275" i="12"/>
  <c r="G275" i="12"/>
  <c r="C274" i="12"/>
  <c r="C285" i="11"/>
  <c r="E285" i="11"/>
  <c r="F286" i="11" s="1"/>
  <c r="G287" i="11" s="1"/>
  <c r="M287" i="11" s="1"/>
  <c r="D285" i="11"/>
  <c r="K284" i="11"/>
  <c r="E286" i="11"/>
  <c r="K285" i="11"/>
  <c r="C275" i="12" l="1"/>
  <c r="D277" i="13"/>
  <c r="F278" i="13"/>
  <c r="G278" i="13"/>
  <c r="B276" i="13"/>
  <c r="L275" i="12"/>
  <c r="M275" i="12"/>
  <c r="G276" i="12"/>
  <c r="E275" i="12"/>
  <c r="E276" i="12" s="1"/>
  <c r="D275" i="12"/>
  <c r="K274" i="12"/>
  <c r="I285" i="11"/>
  <c r="J285" i="11" s="1"/>
  <c r="B286" i="11" s="1"/>
  <c r="H286" i="11"/>
  <c r="D286" i="11"/>
  <c r="I286" i="11" s="1"/>
  <c r="F287" i="11"/>
  <c r="G288" i="11" s="1"/>
  <c r="M288" i="11" s="1"/>
  <c r="J286" i="11" l="1"/>
  <c r="M278" i="13"/>
  <c r="G279" i="13"/>
  <c r="I277" i="13"/>
  <c r="L276" i="13"/>
  <c r="K276" i="13"/>
  <c r="J276" i="13"/>
  <c r="C277" i="13" s="1"/>
  <c r="H278" i="13"/>
  <c r="M276" i="12"/>
  <c r="D276" i="12"/>
  <c r="I275" i="12"/>
  <c r="J275" i="12" s="1"/>
  <c r="H276" i="12"/>
  <c r="F276" i="12"/>
  <c r="F277" i="12" s="1"/>
  <c r="K275" i="12"/>
  <c r="C286" i="11"/>
  <c r="C287" i="11" s="1"/>
  <c r="B287" i="11"/>
  <c r="L286" i="11"/>
  <c r="H287" i="11"/>
  <c r="E278" i="13" l="1"/>
  <c r="B277" i="13"/>
  <c r="M279" i="13"/>
  <c r="J277" i="13"/>
  <c r="C278" i="13" s="1"/>
  <c r="D278" i="13"/>
  <c r="H279" i="13" s="1"/>
  <c r="H277" i="12"/>
  <c r="I276" i="12"/>
  <c r="J276" i="12" s="1"/>
  <c r="B276" i="12"/>
  <c r="C276" i="12"/>
  <c r="G277" i="12"/>
  <c r="D287" i="11"/>
  <c r="K286" i="11"/>
  <c r="E287" i="11"/>
  <c r="L287" i="11"/>
  <c r="E279" i="13" l="1"/>
  <c r="F279" i="13"/>
  <c r="D279" i="13"/>
  <c r="I278" i="13"/>
  <c r="B278" i="13"/>
  <c r="L277" i="13"/>
  <c r="K277" i="13"/>
  <c r="M277" i="12"/>
  <c r="G278" i="12"/>
  <c r="C277" i="12"/>
  <c r="E277" i="12"/>
  <c r="L276" i="12"/>
  <c r="K276" i="12"/>
  <c r="B277" i="12"/>
  <c r="D277" i="12"/>
  <c r="H288" i="11"/>
  <c r="E288" i="11"/>
  <c r="F288" i="11"/>
  <c r="I287" i="11"/>
  <c r="J287" i="11" s="1"/>
  <c r="D288" i="11"/>
  <c r="I288" i="11" s="1"/>
  <c r="K287" i="11"/>
  <c r="J278" i="13" l="1"/>
  <c r="C279" i="13" s="1"/>
  <c r="F280" i="13"/>
  <c r="G280" i="13"/>
  <c r="B279" i="13"/>
  <c r="L278" i="13"/>
  <c r="K278" i="13"/>
  <c r="D280" i="13"/>
  <c r="I279" i="13"/>
  <c r="J279" i="13" s="1"/>
  <c r="C280" i="13" s="1"/>
  <c r="E280" i="13"/>
  <c r="H280" i="13"/>
  <c r="H281" i="13" s="1"/>
  <c r="D278" i="12"/>
  <c r="I277" i="12"/>
  <c r="J277" i="12" s="1"/>
  <c r="B278" i="12" s="1"/>
  <c r="L277" i="12"/>
  <c r="K277" i="12"/>
  <c r="E278" i="12"/>
  <c r="F278" i="12"/>
  <c r="F279" i="12" s="1"/>
  <c r="H278" i="12"/>
  <c r="G279" i="12"/>
  <c r="M278" i="12"/>
  <c r="B288" i="11"/>
  <c r="J288" i="11" s="1"/>
  <c r="B289" i="11" s="1"/>
  <c r="C288" i="11"/>
  <c r="L288" i="11"/>
  <c r="G289" i="11"/>
  <c r="F289" i="11"/>
  <c r="H289" i="11"/>
  <c r="K288" i="11" l="1"/>
  <c r="C278" i="12"/>
  <c r="K278" i="12" s="1"/>
  <c r="H279" i="12"/>
  <c r="F281" i="13"/>
  <c r="E281" i="13"/>
  <c r="D281" i="13"/>
  <c r="H282" i="13" s="1"/>
  <c r="I280" i="13"/>
  <c r="B280" i="13"/>
  <c r="L279" i="13"/>
  <c r="K279" i="13"/>
  <c r="M280" i="13"/>
  <c r="G281" i="13"/>
  <c r="L278" i="12"/>
  <c r="G280" i="12"/>
  <c r="M279" i="12"/>
  <c r="E279" i="12"/>
  <c r="F280" i="12" s="1"/>
  <c r="D279" i="12"/>
  <c r="I278" i="12"/>
  <c r="J278" i="12" s="1"/>
  <c r="B279" i="12" s="1"/>
  <c r="C289" i="11"/>
  <c r="M289" i="11"/>
  <c r="G290" i="11"/>
  <c r="M290" i="11" s="1"/>
  <c r="E289" i="11"/>
  <c r="F290" i="11" s="1"/>
  <c r="G291" i="11" s="1"/>
  <c r="M291" i="11" s="1"/>
  <c r="D289" i="11"/>
  <c r="L289" i="11"/>
  <c r="J280" i="13" l="1"/>
  <c r="C281" i="13" s="1"/>
  <c r="E282" i="13" s="1"/>
  <c r="M281" i="13"/>
  <c r="G282" i="13"/>
  <c r="B281" i="13"/>
  <c r="L280" i="13"/>
  <c r="K280" i="13"/>
  <c r="D282" i="13"/>
  <c r="I281" i="13"/>
  <c r="J281" i="13" s="1"/>
  <c r="C282" i="13" s="1"/>
  <c r="F282" i="13"/>
  <c r="L279" i="12"/>
  <c r="I279" i="12"/>
  <c r="J279" i="12" s="1"/>
  <c r="B280" i="12" s="1"/>
  <c r="H280" i="12"/>
  <c r="G281" i="12"/>
  <c r="M280" i="12"/>
  <c r="C279" i="12"/>
  <c r="H290" i="11"/>
  <c r="I289" i="11"/>
  <c r="D290" i="11"/>
  <c r="E290" i="11"/>
  <c r="K289" i="11"/>
  <c r="F283" i="13" l="1"/>
  <c r="C280" i="12"/>
  <c r="D283" i="13"/>
  <c r="I282" i="13"/>
  <c r="M282" i="13"/>
  <c r="G283" i="13"/>
  <c r="H283" i="13"/>
  <c r="L281" i="13"/>
  <c r="K281" i="13"/>
  <c r="B282" i="13"/>
  <c r="E283" i="13"/>
  <c r="L280" i="12"/>
  <c r="M281" i="12"/>
  <c r="D280" i="12"/>
  <c r="E280" i="12"/>
  <c r="K279" i="12"/>
  <c r="J289" i="11"/>
  <c r="F291" i="11"/>
  <c r="G292" i="11" s="1"/>
  <c r="I290" i="11"/>
  <c r="H291" i="11"/>
  <c r="J282" i="13" l="1"/>
  <c r="C283" i="13" s="1"/>
  <c r="F284" i="13"/>
  <c r="L282" i="13"/>
  <c r="K282" i="13"/>
  <c r="B283" i="13"/>
  <c r="H284" i="13"/>
  <c r="G284" i="13"/>
  <c r="M283" i="13"/>
  <c r="D284" i="13"/>
  <c r="I283" i="13"/>
  <c r="J283" i="13" s="1"/>
  <c r="D281" i="12"/>
  <c r="I280" i="12"/>
  <c r="J280" i="12" s="1"/>
  <c r="E281" i="12"/>
  <c r="F281" i="12"/>
  <c r="H281" i="12"/>
  <c r="K280" i="12"/>
  <c r="B290" i="11"/>
  <c r="J290" i="11" s="1"/>
  <c r="B291" i="11" s="1"/>
  <c r="C290" i="11"/>
  <c r="L290" i="11"/>
  <c r="M292" i="11"/>
  <c r="H282" i="12" l="1"/>
  <c r="C284" i="13"/>
  <c r="G285" i="13"/>
  <c r="M284" i="13"/>
  <c r="L283" i="13"/>
  <c r="K283" i="13"/>
  <c r="B284" i="13"/>
  <c r="E284" i="13"/>
  <c r="E285" i="13" s="1"/>
  <c r="B281" i="12"/>
  <c r="C281" i="12"/>
  <c r="E282" i="12" s="1"/>
  <c r="F282" i="12"/>
  <c r="G282" i="12"/>
  <c r="I281" i="12"/>
  <c r="C291" i="11"/>
  <c r="E291" i="11"/>
  <c r="D291" i="11"/>
  <c r="K291" i="11" s="1"/>
  <c r="L291" i="11"/>
  <c r="K290" i="11"/>
  <c r="J281" i="12" l="1"/>
  <c r="D282" i="12"/>
  <c r="K284" i="13"/>
  <c r="L284" i="13"/>
  <c r="M285" i="13"/>
  <c r="I284" i="13"/>
  <c r="J284" i="13" s="1"/>
  <c r="B285" i="13" s="1"/>
  <c r="F285" i="13"/>
  <c r="F286" i="13" s="1"/>
  <c r="H285" i="13"/>
  <c r="D285" i="13"/>
  <c r="I282" i="12"/>
  <c r="F283" i="12"/>
  <c r="B282" i="12"/>
  <c r="L281" i="12"/>
  <c r="K281" i="12"/>
  <c r="G283" i="12"/>
  <c r="M282" i="12"/>
  <c r="C282" i="12"/>
  <c r="H283" i="12"/>
  <c r="D292" i="11"/>
  <c r="I291" i="11"/>
  <c r="H292" i="11"/>
  <c r="F292" i="11"/>
  <c r="E292" i="11"/>
  <c r="C285" i="13" l="1"/>
  <c r="L285" i="13"/>
  <c r="K285" i="13"/>
  <c r="H286" i="13"/>
  <c r="D286" i="13"/>
  <c r="I285" i="13"/>
  <c r="J285" i="13" s="1"/>
  <c r="B286" i="13" s="1"/>
  <c r="G286" i="13"/>
  <c r="E286" i="13"/>
  <c r="M283" i="12"/>
  <c r="G284" i="12"/>
  <c r="J282" i="12"/>
  <c r="C283" i="12" s="1"/>
  <c r="E283" i="12"/>
  <c r="F284" i="12" s="1"/>
  <c r="L282" i="12"/>
  <c r="K282" i="12"/>
  <c r="D283" i="12"/>
  <c r="F293" i="11"/>
  <c r="G293" i="11"/>
  <c r="J291" i="11"/>
  <c r="H293" i="11"/>
  <c r="I292" i="11"/>
  <c r="B283" i="12" l="1"/>
  <c r="L286" i="13"/>
  <c r="H287" i="13"/>
  <c r="G287" i="13"/>
  <c r="M286" i="13"/>
  <c r="I286" i="13"/>
  <c r="J286" i="13" s="1"/>
  <c r="B287" i="13" s="1"/>
  <c r="F287" i="13"/>
  <c r="C286" i="13"/>
  <c r="D284" i="12"/>
  <c r="I283" i="12"/>
  <c r="J283" i="12" s="1"/>
  <c r="C284" i="12" s="1"/>
  <c r="E284" i="12"/>
  <c r="L283" i="12"/>
  <c r="K283" i="12"/>
  <c r="M284" i="12"/>
  <c r="G285" i="12"/>
  <c r="H284" i="12"/>
  <c r="B292" i="11"/>
  <c r="J292" i="11" s="1"/>
  <c r="B293" i="11" s="1"/>
  <c r="C292" i="11"/>
  <c r="M293" i="11"/>
  <c r="G294" i="11"/>
  <c r="L292" i="11"/>
  <c r="B284" i="12" l="1"/>
  <c r="H285" i="12"/>
  <c r="L287" i="13"/>
  <c r="C287" i="13"/>
  <c r="G288" i="13"/>
  <c r="M287" i="13"/>
  <c r="E287" i="13"/>
  <c r="E288" i="13" s="1"/>
  <c r="D287" i="13"/>
  <c r="H288" i="13" s="1"/>
  <c r="K286" i="13"/>
  <c r="M285" i="12"/>
  <c r="E285" i="12"/>
  <c r="F285" i="12"/>
  <c r="D285" i="12"/>
  <c r="I284" i="12"/>
  <c r="J284" i="12" s="1"/>
  <c r="C285" i="12" s="1"/>
  <c r="L284" i="12"/>
  <c r="K284" i="12"/>
  <c r="C293" i="11"/>
  <c r="E293" i="11"/>
  <c r="D293" i="11"/>
  <c r="K292" i="11"/>
  <c r="L293" i="11"/>
  <c r="K293" i="11"/>
  <c r="M294" i="11"/>
  <c r="F286" i="12" l="1"/>
  <c r="D288" i="13"/>
  <c r="I287" i="13"/>
  <c r="J287" i="13" s="1"/>
  <c r="B288" i="13" s="1"/>
  <c r="M288" i="13"/>
  <c r="F288" i="13"/>
  <c r="F289" i="13" s="1"/>
  <c r="K287" i="13"/>
  <c r="B285" i="12"/>
  <c r="D286" i="12"/>
  <c r="I285" i="12"/>
  <c r="J285" i="12" s="1"/>
  <c r="C286" i="12" s="1"/>
  <c r="E286" i="12"/>
  <c r="H286" i="12"/>
  <c r="G286" i="12"/>
  <c r="I293" i="11"/>
  <c r="D294" i="11"/>
  <c r="H294" i="11"/>
  <c r="E294" i="11"/>
  <c r="F294" i="11"/>
  <c r="H287" i="12" l="1"/>
  <c r="C288" i="13"/>
  <c r="I288" i="13"/>
  <c r="J288" i="13" s="1"/>
  <c r="B289" i="13" s="1"/>
  <c r="G289" i="13"/>
  <c r="L288" i="13"/>
  <c r="K288" i="13"/>
  <c r="H289" i="13"/>
  <c r="M286" i="12"/>
  <c r="G287" i="12"/>
  <c r="B286" i="12"/>
  <c r="L285" i="12"/>
  <c r="K285" i="12"/>
  <c r="E287" i="12"/>
  <c r="D287" i="12"/>
  <c r="I286" i="12"/>
  <c r="F287" i="12"/>
  <c r="I294" i="11"/>
  <c r="F295" i="11"/>
  <c r="G295" i="11"/>
  <c r="H295" i="11"/>
  <c r="J293" i="11"/>
  <c r="J286" i="12" l="1"/>
  <c r="C287" i="12" s="1"/>
  <c r="F288" i="12"/>
  <c r="L289" i="13"/>
  <c r="M289" i="13"/>
  <c r="G290" i="13"/>
  <c r="C289" i="13"/>
  <c r="E289" i="13"/>
  <c r="D289" i="13"/>
  <c r="D288" i="12"/>
  <c r="I287" i="12"/>
  <c r="E288" i="12"/>
  <c r="H288" i="12"/>
  <c r="B287" i="12"/>
  <c r="L286" i="12"/>
  <c r="K286" i="12"/>
  <c r="M287" i="12"/>
  <c r="G288" i="12"/>
  <c r="B294" i="11"/>
  <c r="J294" i="11" s="1"/>
  <c r="B295" i="11" s="1"/>
  <c r="C294" i="11"/>
  <c r="D295" i="11"/>
  <c r="K294" i="11"/>
  <c r="L294" i="11"/>
  <c r="M295" i="11"/>
  <c r="G296" i="11"/>
  <c r="H289" i="12" l="1"/>
  <c r="D290" i="13"/>
  <c r="I289" i="13"/>
  <c r="J289" i="13" s="1"/>
  <c r="B290" i="13" s="1"/>
  <c r="E290" i="13"/>
  <c r="F290" i="13"/>
  <c r="M290" i="13"/>
  <c r="G291" i="13"/>
  <c r="H290" i="13"/>
  <c r="H291" i="13" s="1"/>
  <c r="C290" i="13"/>
  <c r="K289" i="13"/>
  <c r="M288" i="12"/>
  <c r="G289" i="12"/>
  <c r="L287" i="12"/>
  <c r="K287" i="12"/>
  <c r="J287" i="12"/>
  <c r="C288" i="12" s="1"/>
  <c r="D289" i="12" s="1"/>
  <c r="I288" i="12"/>
  <c r="F289" i="12"/>
  <c r="C295" i="11"/>
  <c r="E295" i="11"/>
  <c r="E296" i="11" s="1"/>
  <c r="L295" i="11"/>
  <c r="K295" i="11"/>
  <c r="I295" i="11"/>
  <c r="D296" i="11"/>
  <c r="M296" i="11"/>
  <c r="F291" i="13" l="1"/>
  <c r="M291" i="13"/>
  <c r="G292" i="13"/>
  <c r="L290" i="13"/>
  <c r="K290" i="13"/>
  <c r="E291" i="13"/>
  <c r="D291" i="13"/>
  <c r="I290" i="13"/>
  <c r="J290" i="13" s="1"/>
  <c r="C291" i="13" s="1"/>
  <c r="M289" i="12"/>
  <c r="G290" i="12"/>
  <c r="E289" i="12"/>
  <c r="F290" i="12" s="1"/>
  <c r="B288" i="12"/>
  <c r="H296" i="11"/>
  <c r="F296" i="11"/>
  <c r="G297" i="11" s="1"/>
  <c r="M297" i="11" s="1"/>
  <c r="I296" i="11"/>
  <c r="J295" i="11"/>
  <c r="B296" i="11" s="1"/>
  <c r="H297" i="11" l="1"/>
  <c r="E292" i="13"/>
  <c r="B291" i="13"/>
  <c r="D292" i="13"/>
  <c r="I291" i="13"/>
  <c r="J291" i="13" s="1"/>
  <c r="C292" i="13" s="1"/>
  <c r="F292" i="13"/>
  <c r="F293" i="13" s="1"/>
  <c r="H292" i="13"/>
  <c r="M292" i="13"/>
  <c r="G293" i="13"/>
  <c r="L288" i="12"/>
  <c r="K288" i="12"/>
  <c r="H290" i="12"/>
  <c r="G291" i="12"/>
  <c r="M290" i="12"/>
  <c r="I289" i="12"/>
  <c r="J288" i="12"/>
  <c r="C289" i="12" s="1"/>
  <c r="E290" i="12" s="1"/>
  <c r="F297" i="11"/>
  <c r="G298" i="11" s="1"/>
  <c r="C296" i="11"/>
  <c r="L296" i="11"/>
  <c r="J296" i="11"/>
  <c r="B297" i="11" s="1"/>
  <c r="M298" i="11"/>
  <c r="H293" i="13" l="1"/>
  <c r="E293" i="13"/>
  <c r="M293" i="13"/>
  <c r="G294" i="13"/>
  <c r="D293" i="13"/>
  <c r="I292" i="13"/>
  <c r="B292" i="13"/>
  <c r="L291" i="13"/>
  <c r="K291" i="13"/>
  <c r="F291" i="12"/>
  <c r="G292" i="12" s="1"/>
  <c r="D290" i="12"/>
  <c r="M291" i="12"/>
  <c r="B289" i="12"/>
  <c r="J289" i="12" s="1"/>
  <c r="C290" i="12" s="1"/>
  <c r="C297" i="11"/>
  <c r="L297" i="11"/>
  <c r="E297" i="11"/>
  <c r="F298" i="11" s="1"/>
  <c r="G299" i="11" s="1"/>
  <c r="D297" i="11"/>
  <c r="K296" i="11"/>
  <c r="E298" i="11"/>
  <c r="F299" i="11" s="1"/>
  <c r="J292" i="13" l="1"/>
  <c r="C293" i="13" s="1"/>
  <c r="B293" i="13"/>
  <c r="L292" i="13"/>
  <c r="K292" i="13"/>
  <c r="E294" i="13"/>
  <c r="D294" i="13"/>
  <c r="I293" i="13"/>
  <c r="J293" i="13" s="1"/>
  <c r="C294" i="13" s="1"/>
  <c r="M294" i="13"/>
  <c r="F294" i="13"/>
  <c r="F295" i="13" s="1"/>
  <c r="H294" i="13"/>
  <c r="H295" i="13" s="1"/>
  <c r="E291" i="12"/>
  <c r="F292" i="12" s="1"/>
  <c r="D291" i="12"/>
  <c r="I290" i="12"/>
  <c r="L289" i="12"/>
  <c r="K289" i="12"/>
  <c r="B290" i="12"/>
  <c r="M292" i="12"/>
  <c r="H291" i="12"/>
  <c r="M299" i="11"/>
  <c r="G300" i="11"/>
  <c r="I297" i="11"/>
  <c r="J297" i="11" s="1"/>
  <c r="B298" i="11" s="1"/>
  <c r="D298" i="11"/>
  <c r="H298" i="11"/>
  <c r="K297" i="11"/>
  <c r="H299" i="11" l="1"/>
  <c r="H292" i="12"/>
  <c r="G295" i="13"/>
  <c r="E295" i="13"/>
  <c r="L293" i="13"/>
  <c r="K293" i="13"/>
  <c r="B294" i="13"/>
  <c r="D295" i="13"/>
  <c r="I294" i="13"/>
  <c r="J294" i="13" s="1"/>
  <c r="C295" i="13" s="1"/>
  <c r="G293" i="12"/>
  <c r="L290" i="12"/>
  <c r="K290" i="12"/>
  <c r="J290" i="12"/>
  <c r="C291" i="12" s="1"/>
  <c r="I291" i="12"/>
  <c r="C298" i="11"/>
  <c r="I298" i="11"/>
  <c r="J298" i="11" s="1"/>
  <c r="D299" i="11"/>
  <c r="M300" i="11"/>
  <c r="B299" i="11"/>
  <c r="L298" i="11"/>
  <c r="K298" i="11"/>
  <c r="D296" i="13" l="1"/>
  <c r="I295" i="13"/>
  <c r="E296" i="13"/>
  <c r="F296" i="13"/>
  <c r="F297" i="13" s="1"/>
  <c r="H296" i="13"/>
  <c r="H297" i="13" s="1"/>
  <c r="L294" i="13"/>
  <c r="K294" i="13"/>
  <c r="B295" i="13"/>
  <c r="G296" i="13"/>
  <c r="M295" i="13"/>
  <c r="B291" i="12"/>
  <c r="J291" i="12" s="1"/>
  <c r="C292" i="12" s="1"/>
  <c r="M293" i="12"/>
  <c r="D292" i="12"/>
  <c r="E292" i="12"/>
  <c r="C299" i="11"/>
  <c r="E299" i="11"/>
  <c r="H300" i="11" s="1"/>
  <c r="I299" i="11"/>
  <c r="D300" i="11"/>
  <c r="L299" i="11"/>
  <c r="K299" i="11"/>
  <c r="G297" i="13" l="1"/>
  <c r="M296" i="13"/>
  <c r="L295" i="13"/>
  <c r="K295" i="13"/>
  <c r="I296" i="13"/>
  <c r="J295" i="13"/>
  <c r="C296" i="13" s="1"/>
  <c r="E293" i="12"/>
  <c r="F293" i="12"/>
  <c r="D293" i="12"/>
  <c r="I292" i="12"/>
  <c r="H293" i="12"/>
  <c r="K291" i="12"/>
  <c r="B292" i="12"/>
  <c r="L291" i="12"/>
  <c r="F300" i="11"/>
  <c r="G301" i="11" s="1"/>
  <c r="M301" i="11" s="1"/>
  <c r="E300" i="11"/>
  <c r="F301" i="11" s="1"/>
  <c r="G302" i="11" s="1"/>
  <c r="M302" i="11" s="1"/>
  <c r="J299" i="11"/>
  <c r="B300" i="11" s="1"/>
  <c r="I300" i="11"/>
  <c r="H301" i="11"/>
  <c r="H294" i="12" l="1"/>
  <c r="D297" i="13"/>
  <c r="E297" i="13"/>
  <c r="B296" i="13"/>
  <c r="J296" i="13" s="1"/>
  <c r="C297" i="13" s="1"/>
  <c r="M297" i="13"/>
  <c r="G298" i="13"/>
  <c r="L292" i="12"/>
  <c r="K292" i="12"/>
  <c r="J292" i="12"/>
  <c r="C293" i="12" s="1"/>
  <c r="E294" i="12" s="1"/>
  <c r="F294" i="12"/>
  <c r="G294" i="12"/>
  <c r="I293" i="12"/>
  <c r="C300" i="11"/>
  <c r="L300" i="11"/>
  <c r="J300" i="11"/>
  <c r="B301" i="11" s="1"/>
  <c r="K300" i="11"/>
  <c r="D294" i="12" l="1"/>
  <c r="M298" i="13"/>
  <c r="E298" i="13"/>
  <c r="F298" i="13"/>
  <c r="F299" i="13" s="1"/>
  <c r="K296" i="13"/>
  <c r="B297" i="13"/>
  <c r="L296" i="13"/>
  <c r="D298" i="13"/>
  <c r="I297" i="13"/>
  <c r="J297" i="13" s="1"/>
  <c r="C298" i="13" s="1"/>
  <c r="H298" i="13"/>
  <c r="H299" i="13" s="1"/>
  <c r="I294" i="12"/>
  <c r="H295" i="12"/>
  <c r="G295" i="12"/>
  <c r="M294" i="12"/>
  <c r="F295" i="12"/>
  <c r="B293" i="12"/>
  <c r="C301" i="11"/>
  <c r="L301" i="11"/>
  <c r="E301" i="11"/>
  <c r="F302" i="11" s="1"/>
  <c r="G303" i="11" s="1"/>
  <c r="M303" i="11" s="1"/>
  <c r="D301" i="11"/>
  <c r="E302" i="11" l="1"/>
  <c r="D299" i="13"/>
  <c r="I298" i="13"/>
  <c r="B298" i="13"/>
  <c r="L297" i="13"/>
  <c r="K297" i="13"/>
  <c r="E299" i="13"/>
  <c r="F300" i="13" s="1"/>
  <c r="G299" i="13"/>
  <c r="L293" i="12"/>
  <c r="K293" i="12"/>
  <c r="M295" i="12"/>
  <c r="G296" i="12"/>
  <c r="J293" i="12"/>
  <c r="C294" i="12" s="1"/>
  <c r="F303" i="11"/>
  <c r="G304" i="11" s="1"/>
  <c r="M304" i="11" s="1"/>
  <c r="I301" i="11"/>
  <c r="D302" i="11"/>
  <c r="H302" i="11"/>
  <c r="K301" i="11"/>
  <c r="J298" i="13" l="1"/>
  <c r="C299" i="13" s="1"/>
  <c r="M299" i="13"/>
  <c r="G300" i="13"/>
  <c r="E300" i="13"/>
  <c r="L298" i="13"/>
  <c r="K298" i="13"/>
  <c r="B299" i="13"/>
  <c r="H300" i="13"/>
  <c r="D300" i="13"/>
  <c r="I299" i="13"/>
  <c r="J299" i="13" s="1"/>
  <c r="C300" i="13" s="1"/>
  <c r="D295" i="12"/>
  <c r="E295" i="12"/>
  <c r="M296" i="12"/>
  <c r="B294" i="12"/>
  <c r="H303" i="11"/>
  <c r="I302" i="11"/>
  <c r="J301" i="11"/>
  <c r="H301" i="13" l="1"/>
  <c r="M300" i="13"/>
  <c r="G301" i="13"/>
  <c r="D301" i="13"/>
  <c r="I300" i="13"/>
  <c r="K299" i="13"/>
  <c r="L299" i="13"/>
  <c r="B300" i="13"/>
  <c r="E301" i="13"/>
  <c r="F301" i="13"/>
  <c r="L294" i="12"/>
  <c r="K294" i="12"/>
  <c r="J294" i="12"/>
  <c r="C295" i="12" s="1"/>
  <c r="E296" i="12" s="1"/>
  <c r="F296" i="12"/>
  <c r="D296" i="12"/>
  <c r="I295" i="12"/>
  <c r="H296" i="12"/>
  <c r="B302" i="11"/>
  <c r="C302" i="11"/>
  <c r="L302" i="11"/>
  <c r="K302" i="11"/>
  <c r="J302" i="11"/>
  <c r="B303" i="11" s="1"/>
  <c r="F302" i="13" l="1"/>
  <c r="L300" i="13"/>
  <c r="K300" i="13"/>
  <c r="I301" i="13"/>
  <c r="H302" i="13"/>
  <c r="J300" i="13"/>
  <c r="C301" i="13" s="1"/>
  <c r="M301" i="13"/>
  <c r="G302" i="13"/>
  <c r="H297" i="12"/>
  <c r="F297" i="12"/>
  <c r="G297" i="12"/>
  <c r="I296" i="12"/>
  <c r="B295" i="12"/>
  <c r="C303" i="11"/>
  <c r="L303" i="11"/>
  <c r="E303" i="11"/>
  <c r="F304" i="11" s="1"/>
  <c r="D303" i="11"/>
  <c r="E304" i="11"/>
  <c r="G303" i="13" l="1"/>
  <c r="M302" i="13"/>
  <c r="D302" i="13"/>
  <c r="E302" i="13"/>
  <c r="B301" i="13"/>
  <c r="J301" i="13"/>
  <c r="C302" i="13" s="1"/>
  <c r="L295" i="12"/>
  <c r="K295" i="12"/>
  <c r="M297" i="12"/>
  <c r="G298" i="12"/>
  <c r="J295" i="12"/>
  <c r="C296" i="12" s="1"/>
  <c r="G305" i="11"/>
  <c r="M305" i="11" s="1"/>
  <c r="F305" i="11"/>
  <c r="I303" i="11"/>
  <c r="J303" i="11" s="1"/>
  <c r="B304" i="11" s="1"/>
  <c r="D304" i="11"/>
  <c r="H304" i="11"/>
  <c r="K303" i="11"/>
  <c r="E303" i="13" l="1"/>
  <c r="F303" i="13"/>
  <c r="F304" i="13" s="1"/>
  <c r="L301" i="13"/>
  <c r="K301" i="13"/>
  <c r="B302" i="13"/>
  <c r="D303" i="13"/>
  <c r="I302" i="13"/>
  <c r="J302" i="13" s="1"/>
  <c r="C303" i="13" s="1"/>
  <c r="H303" i="13"/>
  <c r="H304" i="13" s="1"/>
  <c r="G304" i="13"/>
  <c r="M303" i="13"/>
  <c r="E297" i="12"/>
  <c r="D297" i="12"/>
  <c r="M298" i="12"/>
  <c r="B296" i="12"/>
  <c r="C304" i="11"/>
  <c r="H305" i="11"/>
  <c r="D305" i="11"/>
  <c r="I304" i="11"/>
  <c r="G306" i="11"/>
  <c r="L304" i="11"/>
  <c r="K304" i="11"/>
  <c r="G305" i="13" l="1"/>
  <c r="M304" i="13"/>
  <c r="D304" i="13"/>
  <c r="I303" i="13"/>
  <c r="E304" i="13"/>
  <c r="H305" i="13" s="1"/>
  <c r="K302" i="13"/>
  <c r="B303" i="13"/>
  <c r="L302" i="13"/>
  <c r="F305" i="13"/>
  <c r="L296" i="12"/>
  <c r="K296" i="12"/>
  <c r="J296" i="12"/>
  <c r="C297" i="12" s="1"/>
  <c r="D298" i="12" s="1"/>
  <c r="I297" i="12"/>
  <c r="H298" i="12"/>
  <c r="F298" i="12"/>
  <c r="E305" i="11"/>
  <c r="F306" i="11" s="1"/>
  <c r="G307" i="11" s="1"/>
  <c r="M306" i="11"/>
  <c r="J304" i="11"/>
  <c r="B305" i="11" s="1"/>
  <c r="I305" i="11"/>
  <c r="J305" i="11" s="1"/>
  <c r="E298" i="12" l="1"/>
  <c r="L303" i="13"/>
  <c r="K303" i="13"/>
  <c r="G306" i="13"/>
  <c r="M305" i="13"/>
  <c r="J303" i="13"/>
  <c r="C304" i="13" s="1"/>
  <c r="D305" i="13" s="1"/>
  <c r="I304" i="13"/>
  <c r="I298" i="12"/>
  <c r="F299" i="12"/>
  <c r="G299" i="12"/>
  <c r="H299" i="12"/>
  <c r="B297" i="12"/>
  <c r="C305" i="11"/>
  <c r="C306" i="11" s="1"/>
  <c r="H306" i="11"/>
  <c r="B306" i="11"/>
  <c r="L305" i="11"/>
  <c r="M307" i="11"/>
  <c r="B304" i="13" l="1"/>
  <c r="M306" i="13"/>
  <c r="E305" i="13"/>
  <c r="L297" i="12"/>
  <c r="K297" i="12"/>
  <c r="J297" i="12"/>
  <c r="C298" i="12" s="1"/>
  <c r="M299" i="12"/>
  <c r="G300" i="12"/>
  <c r="E306" i="11"/>
  <c r="F307" i="11" s="1"/>
  <c r="D306" i="11"/>
  <c r="K306" i="11" s="1"/>
  <c r="K305" i="11"/>
  <c r="L306" i="11"/>
  <c r="E307" i="11" l="1"/>
  <c r="F306" i="13"/>
  <c r="H306" i="13"/>
  <c r="K304" i="13"/>
  <c r="L304" i="13"/>
  <c r="J304" i="13"/>
  <c r="C305" i="13" s="1"/>
  <c r="I305" i="13"/>
  <c r="M300" i="12"/>
  <c r="D299" i="12"/>
  <c r="E299" i="12"/>
  <c r="B298" i="12"/>
  <c r="I306" i="11"/>
  <c r="J306" i="11" s="1"/>
  <c r="D307" i="11"/>
  <c r="H307" i="11"/>
  <c r="H308" i="11" s="1"/>
  <c r="F308" i="11"/>
  <c r="G308" i="11"/>
  <c r="D306" i="13" l="1"/>
  <c r="G307" i="13"/>
  <c r="B305" i="13"/>
  <c r="E306" i="13"/>
  <c r="F300" i="12"/>
  <c r="L298" i="12"/>
  <c r="K298" i="12"/>
  <c r="J298" i="12"/>
  <c r="C299" i="12" s="1"/>
  <c r="I299" i="12"/>
  <c r="H300" i="12"/>
  <c r="B307" i="11"/>
  <c r="L307" i="11" s="1"/>
  <c r="C307" i="11"/>
  <c r="E308" i="11" s="1"/>
  <c r="I307" i="11"/>
  <c r="M308" i="11"/>
  <c r="G309" i="11"/>
  <c r="J307" i="11" l="1"/>
  <c r="B308" i="11" s="1"/>
  <c r="K305" i="13"/>
  <c r="L305" i="13"/>
  <c r="F307" i="13"/>
  <c r="H307" i="13"/>
  <c r="M307" i="13"/>
  <c r="I306" i="13"/>
  <c r="J305" i="13"/>
  <c r="C306" i="13" s="1"/>
  <c r="G301" i="12"/>
  <c r="D300" i="12"/>
  <c r="B299" i="12"/>
  <c r="E300" i="12"/>
  <c r="C308" i="11"/>
  <c r="E309" i="11"/>
  <c r="M309" i="11"/>
  <c r="D308" i="11"/>
  <c r="K307" i="11"/>
  <c r="L308" i="11"/>
  <c r="K308" i="11"/>
  <c r="F309" i="11"/>
  <c r="G308" i="13" l="1"/>
  <c r="D307" i="13"/>
  <c r="B306" i="13"/>
  <c r="E307" i="13"/>
  <c r="L299" i="12"/>
  <c r="K299" i="12"/>
  <c r="J299" i="12"/>
  <c r="C300" i="12" s="1"/>
  <c r="D301" i="12" s="1"/>
  <c r="I300" i="12"/>
  <c r="M301" i="12"/>
  <c r="F301" i="12"/>
  <c r="H301" i="12"/>
  <c r="F310" i="11"/>
  <c r="D309" i="11"/>
  <c r="I308" i="11"/>
  <c r="J308" i="11" s="1"/>
  <c r="B309" i="11" s="1"/>
  <c r="H309" i="11"/>
  <c r="H310" i="11" s="1"/>
  <c r="G310" i="11"/>
  <c r="H308" i="13" l="1"/>
  <c r="L306" i="13"/>
  <c r="K306" i="13"/>
  <c r="I307" i="13"/>
  <c r="M308" i="13"/>
  <c r="J306" i="13"/>
  <c r="C307" i="13" s="1"/>
  <c r="F308" i="13"/>
  <c r="B300" i="12"/>
  <c r="G302" i="12"/>
  <c r="E301" i="12"/>
  <c r="C309" i="11"/>
  <c r="E310" i="11" s="1"/>
  <c r="M310" i="11"/>
  <c r="G311" i="11"/>
  <c r="M311" i="11" s="1"/>
  <c r="L309" i="11"/>
  <c r="I309" i="11"/>
  <c r="J309" i="11" s="1"/>
  <c r="B310" i="11" s="1"/>
  <c r="D310" i="11" l="1"/>
  <c r="G309" i="13"/>
  <c r="E308" i="13"/>
  <c r="D308" i="13"/>
  <c r="B307" i="13"/>
  <c r="L300" i="12"/>
  <c r="K300" i="12"/>
  <c r="I301" i="12"/>
  <c r="M302" i="12"/>
  <c r="H302" i="12"/>
  <c r="J300" i="12"/>
  <c r="C301" i="12" s="1"/>
  <c r="F302" i="12"/>
  <c r="C310" i="11"/>
  <c r="L310" i="11"/>
  <c r="I310" i="11"/>
  <c r="J310" i="11" s="1"/>
  <c r="B311" i="11" s="1"/>
  <c r="H311" i="11"/>
  <c r="F311" i="11"/>
  <c r="K309" i="11"/>
  <c r="K310" i="11"/>
  <c r="I308" i="13" l="1"/>
  <c r="H309" i="13"/>
  <c r="K307" i="13"/>
  <c r="L307" i="13"/>
  <c r="J307" i="13"/>
  <c r="C308" i="13" s="1"/>
  <c r="M309" i="13"/>
  <c r="E309" i="13"/>
  <c r="F309" i="13"/>
  <c r="G303" i="12"/>
  <c r="B301" i="12"/>
  <c r="J301" i="12" s="1"/>
  <c r="C302" i="12" s="1"/>
  <c r="D302" i="12"/>
  <c r="E302" i="12"/>
  <c r="C311" i="11"/>
  <c r="L311" i="11"/>
  <c r="G312" i="11"/>
  <c r="E311" i="11"/>
  <c r="E312" i="11" s="1"/>
  <c r="D311" i="11"/>
  <c r="F310" i="13" l="1"/>
  <c r="G310" i="13"/>
  <c r="B308" i="13"/>
  <c r="J308" i="13" s="1"/>
  <c r="C309" i="13" s="1"/>
  <c r="D309" i="13"/>
  <c r="E303" i="12"/>
  <c r="D303" i="12"/>
  <c r="I302" i="12"/>
  <c r="J302" i="12" s="1"/>
  <c r="C303" i="12" s="1"/>
  <c r="B302" i="12"/>
  <c r="L301" i="12"/>
  <c r="K301" i="12"/>
  <c r="H303" i="12"/>
  <c r="M303" i="12"/>
  <c r="F303" i="12"/>
  <c r="K311" i="11"/>
  <c r="H312" i="11"/>
  <c r="I311" i="11"/>
  <c r="J311" i="11" s="1"/>
  <c r="B312" i="11" s="1"/>
  <c r="D312" i="11"/>
  <c r="F312" i="11"/>
  <c r="F313" i="11" s="1"/>
  <c r="M312" i="11"/>
  <c r="G313" i="11"/>
  <c r="F304" i="12" l="1"/>
  <c r="E310" i="13"/>
  <c r="D310" i="13"/>
  <c r="I309" i="13"/>
  <c r="B309" i="13"/>
  <c r="L308" i="13"/>
  <c r="K308" i="13"/>
  <c r="M310" i="13"/>
  <c r="G311" i="13"/>
  <c r="H310" i="13"/>
  <c r="H311" i="13" s="1"/>
  <c r="H304" i="12"/>
  <c r="G304" i="12"/>
  <c r="L302" i="12"/>
  <c r="K302" i="12"/>
  <c r="B303" i="12"/>
  <c r="E304" i="12"/>
  <c r="D304" i="12"/>
  <c r="I303" i="12"/>
  <c r="J303" i="12" s="1"/>
  <c r="C304" i="12" s="1"/>
  <c r="C312" i="11"/>
  <c r="D313" i="11" s="1"/>
  <c r="M313" i="11"/>
  <c r="G314" i="11"/>
  <c r="H313" i="11"/>
  <c r="K312" i="11"/>
  <c r="I312" i="11"/>
  <c r="J312" i="11" s="1"/>
  <c r="B313" i="11" s="1"/>
  <c r="L312" i="11"/>
  <c r="J309" i="13" l="1"/>
  <c r="C310" i="13" s="1"/>
  <c r="D311" i="13" s="1"/>
  <c r="I310" i="13"/>
  <c r="B310" i="13"/>
  <c r="L309" i="13"/>
  <c r="K309" i="13"/>
  <c r="M311" i="13"/>
  <c r="E311" i="13"/>
  <c r="F311" i="13"/>
  <c r="D305" i="12"/>
  <c r="I304" i="12"/>
  <c r="E305" i="12"/>
  <c r="H305" i="12"/>
  <c r="F305" i="12"/>
  <c r="K303" i="12"/>
  <c r="B304" i="12"/>
  <c r="L303" i="12"/>
  <c r="G305" i="12"/>
  <c r="M304" i="12"/>
  <c r="C313" i="11"/>
  <c r="D314" i="11" s="1"/>
  <c r="E313" i="11"/>
  <c r="F314" i="11" s="1"/>
  <c r="G315" i="11" s="1"/>
  <c r="M315" i="11" s="1"/>
  <c r="L313" i="11"/>
  <c r="E314" i="11"/>
  <c r="I313" i="11"/>
  <c r="J313" i="11" s="1"/>
  <c r="B314" i="11" s="1"/>
  <c r="M314" i="11"/>
  <c r="F312" i="13" l="1"/>
  <c r="F315" i="11"/>
  <c r="H314" i="11"/>
  <c r="H315" i="11" s="1"/>
  <c r="J310" i="13"/>
  <c r="C311" i="13" s="1"/>
  <c r="E312" i="13" s="1"/>
  <c r="F313" i="13" s="1"/>
  <c r="F306" i="12"/>
  <c r="B311" i="13"/>
  <c r="L310" i="13"/>
  <c r="K310" i="13"/>
  <c r="G312" i="13"/>
  <c r="D312" i="13"/>
  <c r="I311" i="13"/>
  <c r="H312" i="13"/>
  <c r="L304" i="12"/>
  <c r="K304" i="12"/>
  <c r="I305" i="12"/>
  <c r="G306" i="12"/>
  <c r="M305" i="12"/>
  <c r="H306" i="12"/>
  <c r="J304" i="12"/>
  <c r="C305" i="12" s="1"/>
  <c r="C314" i="11"/>
  <c r="E315" i="11" s="1"/>
  <c r="F316" i="11" s="1"/>
  <c r="L314" i="11"/>
  <c r="G316" i="11"/>
  <c r="M316" i="11" s="1"/>
  <c r="I314" i="11"/>
  <c r="J314" i="11" s="1"/>
  <c r="B315" i="11" s="1"/>
  <c r="K313" i="11"/>
  <c r="J311" i="13" l="1"/>
  <c r="C312" i="13" s="1"/>
  <c r="H313" i="13"/>
  <c r="D313" i="13"/>
  <c r="I312" i="13"/>
  <c r="B312" i="13"/>
  <c r="L311" i="13"/>
  <c r="K311" i="13"/>
  <c r="M312" i="13"/>
  <c r="G313" i="13"/>
  <c r="E313" i="13"/>
  <c r="F314" i="13" s="1"/>
  <c r="G307" i="12"/>
  <c r="M306" i="12"/>
  <c r="D306" i="12"/>
  <c r="B305" i="12"/>
  <c r="J305" i="12" s="1"/>
  <c r="C306" i="12" s="1"/>
  <c r="E306" i="12"/>
  <c r="C315" i="11"/>
  <c r="G317" i="11"/>
  <c r="M317" i="11" s="1"/>
  <c r="L315" i="11"/>
  <c r="D315" i="11"/>
  <c r="E316" i="11"/>
  <c r="F317" i="11" s="1"/>
  <c r="K314" i="11"/>
  <c r="J312" i="13" l="1"/>
  <c r="C313" i="13" s="1"/>
  <c r="M313" i="13"/>
  <c r="G314" i="13"/>
  <c r="L312" i="13"/>
  <c r="K312" i="13"/>
  <c r="B313" i="13"/>
  <c r="E314" i="13"/>
  <c r="D314" i="13"/>
  <c r="I313" i="13"/>
  <c r="J313" i="13" s="1"/>
  <c r="C314" i="13" s="1"/>
  <c r="H314" i="13"/>
  <c r="H315" i="13" s="1"/>
  <c r="D307" i="12"/>
  <c r="I306" i="12"/>
  <c r="H307" i="12"/>
  <c r="E307" i="12"/>
  <c r="F307" i="12"/>
  <c r="F308" i="12" s="1"/>
  <c r="K305" i="12"/>
  <c r="B306" i="12"/>
  <c r="L305" i="12"/>
  <c r="G308" i="12"/>
  <c r="M307" i="12"/>
  <c r="G318" i="11"/>
  <c r="M318" i="11" s="1"/>
  <c r="I315" i="11"/>
  <c r="J315" i="11" s="1"/>
  <c r="B316" i="11" s="1"/>
  <c r="D316" i="11"/>
  <c r="H316" i="11"/>
  <c r="H317" i="11" s="1"/>
  <c r="K315" i="11"/>
  <c r="E315" i="13" l="1"/>
  <c r="D315" i="13"/>
  <c r="I314" i="13"/>
  <c r="B314" i="13"/>
  <c r="L313" i="13"/>
  <c r="K313" i="13"/>
  <c r="G315" i="13"/>
  <c r="M314" i="13"/>
  <c r="F315" i="13"/>
  <c r="F316" i="13" s="1"/>
  <c r="G309" i="12"/>
  <c r="M308" i="12"/>
  <c r="L306" i="12"/>
  <c r="K306" i="12"/>
  <c r="J306" i="12"/>
  <c r="C307" i="12" s="1"/>
  <c r="E308" i="12" s="1"/>
  <c r="H308" i="12"/>
  <c r="I307" i="12"/>
  <c r="C316" i="11"/>
  <c r="I316" i="11"/>
  <c r="J316" i="11" s="1"/>
  <c r="B317" i="11" s="1"/>
  <c r="D317" i="11"/>
  <c r="L316" i="11"/>
  <c r="E317" i="11"/>
  <c r="D308" i="12" l="1"/>
  <c r="J314" i="13"/>
  <c r="C315" i="13" s="1"/>
  <c r="M315" i="13"/>
  <c r="G316" i="13"/>
  <c r="L314" i="13"/>
  <c r="K314" i="13"/>
  <c r="B315" i="13"/>
  <c r="E316" i="13"/>
  <c r="D316" i="13"/>
  <c r="I315" i="13"/>
  <c r="J315" i="13" s="1"/>
  <c r="C316" i="13" s="1"/>
  <c r="H316" i="13"/>
  <c r="I308" i="12"/>
  <c r="F309" i="12"/>
  <c r="G310" i="12" s="1"/>
  <c r="H309" i="12"/>
  <c r="B307" i="12"/>
  <c r="M309" i="12"/>
  <c r="C317" i="11"/>
  <c r="K316" i="11"/>
  <c r="E318" i="11"/>
  <c r="F318" i="11"/>
  <c r="L317" i="11"/>
  <c r="K317" i="11"/>
  <c r="D318" i="11"/>
  <c r="I317" i="11"/>
  <c r="J317" i="11" s="1"/>
  <c r="B318" i="11" s="1"/>
  <c r="H318" i="11"/>
  <c r="H319" i="11" l="1"/>
  <c r="E317" i="13"/>
  <c r="D317" i="13"/>
  <c r="I316" i="13"/>
  <c r="G317" i="13"/>
  <c r="M316" i="13"/>
  <c r="F317" i="13"/>
  <c r="F318" i="13" s="1"/>
  <c r="H317" i="13"/>
  <c r="K315" i="13"/>
  <c r="B316" i="13"/>
  <c r="L315" i="13"/>
  <c r="L307" i="12"/>
  <c r="K307" i="12"/>
  <c r="M310" i="12"/>
  <c r="J307" i="12"/>
  <c r="C308" i="12" s="1"/>
  <c r="C318" i="11"/>
  <c r="L318" i="11"/>
  <c r="K318" i="11"/>
  <c r="G319" i="11"/>
  <c r="M319" i="11" s="1"/>
  <c r="F319" i="11"/>
  <c r="G320" i="11" s="1"/>
  <c r="M320" i="11" s="1"/>
  <c r="D319" i="11"/>
  <c r="I318" i="11"/>
  <c r="E319" i="11"/>
  <c r="F320" i="11" s="1"/>
  <c r="L316" i="13" l="1"/>
  <c r="K316" i="13"/>
  <c r="J316" i="13"/>
  <c r="C317" i="13" s="1"/>
  <c r="E318" i="13" s="1"/>
  <c r="H318" i="13"/>
  <c r="G318" i="13"/>
  <c r="M317" i="13"/>
  <c r="D318" i="13"/>
  <c r="I317" i="13"/>
  <c r="D309" i="12"/>
  <c r="E309" i="12"/>
  <c r="B308" i="12"/>
  <c r="G321" i="11"/>
  <c r="M321" i="11" s="1"/>
  <c r="J318" i="11"/>
  <c r="B319" i="11" s="1"/>
  <c r="I319" i="11"/>
  <c r="J319" i="11" s="1"/>
  <c r="H320" i="11"/>
  <c r="F319" i="13" l="1"/>
  <c r="G319" i="13"/>
  <c r="M318" i="13"/>
  <c r="I318" i="13"/>
  <c r="H319" i="13"/>
  <c r="B317" i="13"/>
  <c r="F310" i="12"/>
  <c r="L308" i="12"/>
  <c r="K308" i="12"/>
  <c r="J308" i="12"/>
  <c r="C309" i="12" s="1"/>
  <c r="I309" i="12"/>
  <c r="H310" i="12"/>
  <c r="C319" i="11"/>
  <c r="C320" i="11" s="1"/>
  <c r="B320" i="11"/>
  <c r="L319" i="11"/>
  <c r="K317" i="13" l="1"/>
  <c r="L317" i="13"/>
  <c r="J317" i="13"/>
  <c r="C318" i="13" s="1"/>
  <c r="G320" i="13"/>
  <c r="M319" i="13"/>
  <c r="G311" i="12"/>
  <c r="D310" i="12"/>
  <c r="B309" i="12"/>
  <c r="J309" i="12" s="1"/>
  <c r="C310" i="12" s="1"/>
  <c r="E310" i="12"/>
  <c r="E320" i="11"/>
  <c r="F321" i="11" s="1"/>
  <c r="G322" i="11" s="1"/>
  <c r="M322" i="11" s="1"/>
  <c r="D320" i="11"/>
  <c r="K320" i="11" s="1"/>
  <c r="K319" i="11"/>
  <c r="L320" i="11"/>
  <c r="E321" i="11" l="1"/>
  <c r="F322" i="11" s="1"/>
  <c r="M320" i="13"/>
  <c r="B318" i="13"/>
  <c r="E319" i="13"/>
  <c r="D319" i="13"/>
  <c r="D311" i="12"/>
  <c r="I310" i="12"/>
  <c r="E311" i="12"/>
  <c r="B310" i="12"/>
  <c r="L309" i="12"/>
  <c r="K309" i="12"/>
  <c r="M311" i="12"/>
  <c r="F311" i="12"/>
  <c r="H311" i="12"/>
  <c r="I320" i="11"/>
  <c r="J320" i="11" s="1"/>
  <c r="D321" i="11"/>
  <c r="H321" i="11"/>
  <c r="G323" i="11"/>
  <c r="M323" i="11" s="1"/>
  <c r="F312" i="12" l="1"/>
  <c r="H312" i="12"/>
  <c r="I319" i="13"/>
  <c r="H320" i="13"/>
  <c r="F320" i="13"/>
  <c r="L318" i="13"/>
  <c r="K318" i="13"/>
  <c r="J318" i="13"/>
  <c r="C319" i="13" s="1"/>
  <c r="G312" i="12"/>
  <c r="I311" i="12"/>
  <c r="L310" i="12"/>
  <c r="K310" i="12"/>
  <c r="J310" i="12"/>
  <c r="C311" i="12" s="1"/>
  <c r="B321" i="11"/>
  <c r="C321" i="11"/>
  <c r="H322" i="11"/>
  <c r="I321" i="11"/>
  <c r="L321" i="11"/>
  <c r="E322" i="11"/>
  <c r="B319" i="13" l="1"/>
  <c r="G321" i="13"/>
  <c r="E320" i="13"/>
  <c r="D320" i="13"/>
  <c r="B311" i="12"/>
  <c r="D312" i="12"/>
  <c r="E312" i="12"/>
  <c r="M312" i="12"/>
  <c r="G313" i="12"/>
  <c r="K321" i="11"/>
  <c r="J321" i="11"/>
  <c r="B322" i="11" s="1"/>
  <c r="L322" i="11" s="1"/>
  <c r="F323" i="11"/>
  <c r="D322" i="11"/>
  <c r="H323" i="11" s="1"/>
  <c r="I320" i="13" l="1"/>
  <c r="H321" i="13"/>
  <c r="M321" i="13"/>
  <c r="F321" i="13"/>
  <c r="L319" i="13"/>
  <c r="K319" i="13"/>
  <c r="J319" i="13"/>
  <c r="C320" i="13" s="1"/>
  <c r="M313" i="12"/>
  <c r="I312" i="12"/>
  <c r="H313" i="12"/>
  <c r="F313" i="12"/>
  <c r="L311" i="12"/>
  <c r="K311" i="12"/>
  <c r="J311" i="12"/>
  <c r="C312" i="12" s="1"/>
  <c r="C322" i="11"/>
  <c r="D323" i="11" s="1"/>
  <c r="I322" i="11"/>
  <c r="G324" i="11"/>
  <c r="M324" i="11" s="1"/>
  <c r="K322" i="11"/>
  <c r="G322" i="13" l="1"/>
  <c r="B320" i="13"/>
  <c r="J320" i="13" s="1"/>
  <c r="C321" i="13" s="1"/>
  <c r="E321" i="13"/>
  <c r="D321" i="13"/>
  <c r="E313" i="12"/>
  <c r="G314" i="12"/>
  <c r="B312" i="12"/>
  <c r="J312" i="12" s="1"/>
  <c r="C313" i="12" s="1"/>
  <c r="D313" i="12"/>
  <c r="H314" i="12" s="1"/>
  <c r="E323" i="11"/>
  <c r="F324" i="11" s="1"/>
  <c r="G325" i="11" s="1"/>
  <c r="M325" i="11" s="1"/>
  <c r="J322" i="11"/>
  <c r="B323" i="11" s="1"/>
  <c r="I323" i="11"/>
  <c r="E322" i="13" l="1"/>
  <c r="F322" i="13"/>
  <c r="F323" i="13" s="1"/>
  <c r="D322" i="13"/>
  <c r="I321" i="13"/>
  <c r="H322" i="13"/>
  <c r="H323" i="13" s="1"/>
  <c r="B321" i="13"/>
  <c r="L320" i="13"/>
  <c r="K320" i="13"/>
  <c r="M322" i="13"/>
  <c r="G323" i="13"/>
  <c r="M314" i="12"/>
  <c r="D314" i="12"/>
  <c r="I313" i="12"/>
  <c r="B313" i="12"/>
  <c r="L312" i="12"/>
  <c r="K312" i="12"/>
  <c r="E314" i="12"/>
  <c r="F314" i="12"/>
  <c r="C323" i="11"/>
  <c r="H324" i="11"/>
  <c r="J323" i="11"/>
  <c r="B324" i="11" s="1"/>
  <c r="L323" i="11"/>
  <c r="J313" i="12" l="1"/>
  <c r="C314" i="12" s="1"/>
  <c r="F315" i="12"/>
  <c r="M323" i="13"/>
  <c r="G324" i="13"/>
  <c r="L321" i="13"/>
  <c r="K321" i="13"/>
  <c r="I322" i="13"/>
  <c r="J321" i="13"/>
  <c r="C322" i="13" s="1"/>
  <c r="E315" i="12"/>
  <c r="F316" i="12" s="1"/>
  <c r="B314" i="12"/>
  <c r="L313" i="12"/>
  <c r="K313" i="12"/>
  <c r="D315" i="12"/>
  <c r="I314" i="12"/>
  <c r="G315" i="12"/>
  <c r="H315" i="12"/>
  <c r="C324" i="11"/>
  <c r="L324" i="11"/>
  <c r="E324" i="11"/>
  <c r="D324" i="11"/>
  <c r="K323" i="11"/>
  <c r="K324" i="11"/>
  <c r="H316" i="12" l="1"/>
  <c r="J314" i="12"/>
  <c r="C315" i="12" s="1"/>
  <c r="M324" i="13"/>
  <c r="E323" i="13"/>
  <c r="D323" i="13"/>
  <c r="B322" i="13"/>
  <c r="M315" i="12"/>
  <c r="G316" i="12"/>
  <c r="D316" i="12"/>
  <c r="I315" i="12"/>
  <c r="E316" i="12"/>
  <c r="L314" i="12"/>
  <c r="K314" i="12"/>
  <c r="E325" i="11"/>
  <c r="F325" i="11"/>
  <c r="D325" i="11"/>
  <c r="I324" i="11"/>
  <c r="J324" i="11" s="1"/>
  <c r="B325" i="11" s="1"/>
  <c r="H325" i="11"/>
  <c r="H326" i="11" s="1"/>
  <c r="B315" i="12" l="1"/>
  <c r="H317" i="12"/>
  <c r="I323" i="13"/>
  <c r="H324" i="13"/>
  <c r="L322" i="13"/>
  <c r="K322" i="13"/>
  <c r="F324" i="13"/>
  <c r="J322" i="13"/>
  <c r="C323" i="13" s="1"/>
  <c r="E324" i="13" s="1"/>
  <c r="J315" i="12"/>
  <c r="C316" i="12" s="1"/>
  <c r="E317" i="12" s="1"/>
  <c r="G317" i="12"/>
  <c r="M316" i="12"/>
  <c r="L315" i="12"/>
  <c r="K315" i="12"/>
  <c r="I316" i="12"/>
  <c r="F317" i="12"/>
  <c r="C325" i="11"/>
  <c r="L325" i="11"/>
  <c r="K325" i="11"/>
  <c r="G326" i="11"/>
  <c r="M326" i="11" s="1"/>
  <c r="F326" i="11"/>
  <c r="I325" i="11"/>
  <c r="J325" i="11" s="1"/>
  <c r="B326" i="11" s="1"/>
  <c r="D326" i="11"/>
  <c r="B316" i="12" l="1"/>
  <c r="F318" i="12"/>
  <c r="D317" i="12"/>
  <c r="I317" i="12" s="1"/>
  <c r="J316" i="12"/>
  <c r="F325" i="13"/>
  <c r="G325" i="13"/>
  <c r="B323" i="13"/>
  <c r="D324" i="13"/>
  <c r="L316" i="12"/>
  <c r="K316" i="12"/>
  <c r="B317" i="12"/>
  <c r="C317" i="12"/>
  <c r="E318" i="12" s="1"/>
  <c r="G318" i="12"/>
  <c r="M317" i="12"/>
  <c r="C326" i="11"/>
  <c r="E326" i="11"/>
  <c r="L326" i="11"/>
  <c r="G327" i="11"/>
  <c r="M327" i="11" s="1"/>
  <c r="F327" i="11"/>
  <c r="I326" i="11"/>
  <c r="J326" i="11" s="1"/>
  <c r="B327" i="11" s="1"/>
  <c r="D327" i="11"/>
  <c r="H327" i="11"/>
  <c r="H318" i="12" l="1"/>
  <c r="J317" i="12"/>
  <c r="C318" i="12" s="1"/>
  <c r="I324" i="13"/>
  <c r="M325" i="13"/>
  <c r="G326" i="13"/>
  <c r="H325" i="13"/>
  <c r="L323" i="13"/>
  <c r="K323" i="13"/>
  <c r="J323" i="13"/>
  <c r="C324" i="13" s="1"/>
  <c r="F319" i="12"/>
  <c r="D318" i="12"/>
  <c r="G319" i="12"/>
  <c r="M318" i="12"/>
  <c r="K317" i="12"/>
  <c r="L317" i="12"/>
  <c r="C327" i="11"/>
  <c r="L327" i="11"/>
  <c r="G328" i="11"/>
  <c r="M328" i="11" s="1"/>
  <c r="K326" i="11"/>
  <c r="E327" i="11"/>
  <c r="E328" i="11" s="1"/>
  <c r="B318" i="12" l="1"/>
  <c r="E325" i="13"/>
  <c r="B324" i="13"/>
  <c r="M326" i="13"/>
  <c r="J324" i="13"/>
  <c r="C325" i="13" s="1"/>
  <c r="D325" i="13"/>
  <c r="K318" i="12"/>
  <c r="L318" i="12"/>
  <c r="G320" i="12"/>
  <c r="M319" i="12"/>
  <c r="D319" i="12"/>
  <c r="I318" i="12"/>
  <c r="J318" i="12" s="1"/>
  <c r="B319" i="12" s="1"/>
  <c r="H319" i="12"/>
  <c r="E319" i="12"/>
  <c r="D328" i="11"/>
  <c r="K327" i="11"/>
  <c r="F328" i="11"/>
  <c r="G329" i="11" s="1"/>
  <c r="M329" i="11" s="1"/>
  <c r="I327" i="11"/>
  <c r="J327" i="11" s="1"/>
  <c r="B328" i="11" s="1"/>
  <c r="H328" i="11"/>
  <c r="H329" i="11" s="1"/>
  <c r="D326" i="13" l="1"/>
  <c r="I325" i="13"/>
  <c r="B325" i="13"/>
  <c r="L324" i="13"/>
  <c r="K324" i="13"/>
  <c r="E326" i="13"/>
  <c r="F326" i="13"/>
  <c r="H326" i="13"/>
  <c r="H327" i="13" s="1"/>
  <c r="L319" i="12"/>
  <c r="M320" i="12"/>
  <c r="H320" i="12"/>
  <c r="I319" i="12"/>
  <c r="J319" i="12" s="1"/>
  <c r="B320" i="12" s="1"/>
  <c r="C319" i="12"/>
  <c r="F320" i="12"/>
  <c r="C328" i="11"/>
  <c r="L328" i="11"/>
  <c r="F329" i="11"/>
  <c r="I328" i="11"/>
  <c r="E329" i="11"/>
  <c r="J325" i="13" l="1"/>
  <c r="C326" i="13" s="1"/>
  <c r="F327" i="13"/>
  <c r="G327" i="13"/>
  <c r="E327" i="13"/>
  <c r="B326" i="13"/>
  <c r="L325" i="13"/>
  <c r="K325" i="13"/>
  <c r="D327" i="13"/>
  <c r="I326" i="13"/>
  <c r="J326" i="13" s="1"/>
  <c r="C327" i="13" s="1"/>
  <c r="L320" i="12"/>
  <c r="C320" i="12"/>
  <c r="G321" i="12"/>
  <c r="D320" i="12"/>
  <c r="E320" i="12"/>
  <c r="K319" i="12"/>
  <c r="J328" i="11"/>
  <c r="B329" i="11" s="1"/>
  <c r="D329" i="11"/>
  <c r="G330" i="11"/>
  <c r="M330" i="11" s="1"/>
  <c r="F330" i="11"/>
  <c r="K328" i="11"/>
  <c r="E321" i="12" l="1"/>
  <c r="D328" i="13"/>
  <c r="I327" i="13"/>
  <c r="L326" i="13"/>
  <c r="K326" i="13"/>
  <c r="B327" i="13"/>
  <c r="F328" i="13"/>
  <c r="H328" i="13"/>
  <c r="E328" i="13"/>
  <c r="M327" i="13"/>
  <c r="G328" i="13"/>
  <c r="D321" i="12"/>
  <c r="I320" i="12"/>
  <c r="J320" i="12" s="1"/>
  <c r="B321" i="12" s="1"/>
  <c r="M321" i="12"/>
  <c r="H321" i="12"/>
  <c r="F321" i="12"/>
  <c r="F322" i="12" s="1"/>
  <c r="K320" i="12"/>
  <c r="C329" i="11"/>
  <c r="G331" i="11"/>
  <c r="M331" i="11" s="1"/>
  <c r="I329" i="11"/>
  <c r="H330" i="11"/>
  <c r="E330" i="11"/>
  <c r="L329" i="11"/>
  <c r="H329" i="13" l="1"/>
  <c r="G329" i="13"/>
  <c r="M328" i="13"/>
  <c r="F329" i="13"/>
  <c r="I328" i="13"/>
  <c r="L327" i="13"/>
  <c r="K327" i="13"/>
  <c r="J327" i="13"/>
  <c r="C328" i="13" s="1"/>
  <c r="L321" i="12"/>
  <c r="C321" i="12"/>
  <c r="D322" i="12" s="1"/>
  <c r="H322" i="12"/>
  <c r="G322" i="12"/>
  <c r="I321" i="12"/>
  <c r="J321" i="12" s="1"/>
  <c r="B322" i="12" s="1"/>
  <c r="D330" i="11"/>
  <c r="J329" i="11"/>
  <c r="B330" i="11" s="1"/>
  <c r="L330" i="11" s="1"/>
  <c r="F331" i="11"/>
  <c r="G332" i="11" s="1"/>
  <c r="M332" i="11" s="1"/>
  <c r="H331" i="11"/>
  <c r="K329" i="11"/>
  <c r="D329" i="13" l="1"/>
  <c r="G330" i="13"/>
  <c r="M329" i="13"/>
  <c r="B328" i="13"/>
  <c r="E329" i="13"/>
  <c r="F330" i="13" s="1"/>
  <c r="L322" i="12"/>
  <c r="M322" i="12"/>
  <c r="G323" i="12"/>
  <c r="C322" i="12"/>
  <c r="E322" i="12"/>
  <c r="I322" i="12" s="1"/>
  <c r="J322" i="12" s="1"/>
  <c r="B323" i="12" s="1"/>
  <c r="K321" i="12"/>
  <c r="C330" i="11"/>
  <c r="D331" i="11" s="1"/>
  <c r="I330" i="11"/>
  <c r="H330" i="13" l="1"/>
  <c r="L328" i="13"/>
  <c r="K328" i="13"/>
  <c r="G331" i="13"/>
  <c r="M330" i="13"/>
  <c r="I329" i="13"/>
  <c r="J328" i="13"/>
  <c r="C329" i="13" s="1"/>
  <c r="L323" i="12"/>
  <c r="C323" i="12"/>
  <c r="M323" i="12"/>
  <c r="E323" i="12"/>
  <c r="E324" i="12" s="1"/>
  <c r="F323" i="12"/>
  <c r="D323" i="12"/>
  <c r="H323" i="12"/>
  <c r="K322" i="12"/>
  <c r="J330" i="11"/>
  <c r="B331" i="11" s="1"/>
  <c r="K330" i="11"/>
  <c r="E331" i="11"/>
  <c r="K323" i="12" l="1"/>
  <c r="H324" i="12"/>
  <c r="D330" i="13"/>
  <c r="B329" i="13"/>
  <c r="E330" i="13"/>
  <c r="M331" i="13"/>
  <c r="D324" i="12"/>
  <c r="I323" i="12"/>
  <c r="J323" i="12" s="1"/>
  <c r="B324" i="12" s="1"/>
  <c r="F324" i="12"/>
  <c r="F325" i="12" s="1"/>
  <c r="G324" i="12"/>
  <c r="C331" i="11"/>
  <c r="E332" i="11" s="1"/>
  <c r="F332" i="11"/>
  <c r="G333" i="11" s="1"/>
  <c r="M333" i="11" s="1"/>
  <c r="H332" i="11"/>
  <c r="I331" i="11"/>
  <c r="L331" i="11"/>
  <c r="F333" i="11" l="1"/>
  <c r="G334" i="11" s="1"/>
  <c r="M334" i="11" s="1"/>
  <c r="K331" i="11"/>
  <c r="C324" i="12"/>
  <c r="K324" i="12" s="1"/>
  <c r="F331" i="13"/>
  <c r="H331" i="13"/>
  <c r="K329" i="13"/>
  <c r="L329" i="13"/>
  <c r="I330" i="13"/>
  <c r="J329" i="13"/>
  <c r="C330" i="13" s="1"/>
  <c r="M324" i="12"/>
  <c r="G325" i="12"/>
  <c r="E325" i="12"/>
  <c r="F326" i="12" s="1"/>
  <c r="L324" i="12"/>
  <c r="H325" i="12"/>
  <c r="I324" i="12"/>
  <c r="J324" i="12" s="1"/>
  <c r="C325" i="12" s="1"/>
  <c r="D332" i="11"/>
  <c r="H333" i="11" s="1"/>
  <c r="J331" i="11"/>
  <c r="B332" i="11" s="1"/>
  <c r="I332" i="11"/>
  <c r="D325" i="12" l="1"/>
  <c r="D331" i="13"/>
  <c r="G332" i="13"/>
  <c r="B330" i="13"/>
  <c r="E331" i="13"/>
  <c r="F332" i="13" s="1"/>
  <c r="D326" i="12"/>
  <c r="I325" i="12"/>
  <c r="H326" i="12"/>
  <c r="B325" i="12"/>
  <c r="E326" i="12"/>
  <c r="M325" i="12"/>
  <c r="G326" i="12"/>
  <c r="C332" i="11"/>
  <c r="J332" i="11"/>
  <c r="B333" i="11" s="1"/>
  <c r="L332" i="11"/>
  <c r="L330" i="13" l="1"/>
  <c r="K330" i="13"/>
  <c r="G333" i="13"/>
  <c r="M332" i="13"/>
  <c r="I331" i="13"/>
  <c r="J330" i="13"/>
  <c r="C331" i="13" s="1"/>
  <c r="H332" i="13"/>
  <c r="M326" i="12"/>
  <c r="G327" i="12"/>
  <c r="L325" i="12"/>
  <c r="K325" i="12"/>
  <c r="H327" i="12"/>
  <c r="I326" i="12"/>
  <c r="F327" i="12"/>
  <c r="J325" i="12"/>
  <c r="C326" i="12" s="1"/>
  <c r="C333" i="11"/>
  <c r="E333" i="11"/>
  <c r="D333" i="11"/>
  <c r="K332" i="11"/>
  <c r="K333" i="11"/>
  <c r="L333" i="11"/>
  <c r="E332" i="13" l="1"/>
  <c r="M333" i="13"/>
  <c r="B331" i="13"/>
  <c r="D332" i="13"/>
  <c r="D327" i="12"/>
  <c r="M327" i="12"/>
  <c r="G328" i="12"/>
  <c r="B326" i="12"/>
  <c r="E327" i="12"/>
  <c r="D334" i="11"/>
  <c r="I333" i="11"/>
  <c r="H334" i="11"/>
  <c r="F334" i="11"/>
  <c r="G335" i="11" s="1"/>
  <c r="M335" i="11" s="1"/>
  <c r="E334" i="11"/>
  <c r="F335" i="11" s="1"/>
  <c r="I332" i="13" l="1"/>
  <c r="L331" i="13"/>
  <c r="K331" i="13"/>
  <c r="J331" i="13"/>
  <c r="C332" i="13" s="1"/>
  <c r="E333" i="13" s="1"/>
  <c r="H333" i="13"/>
  <c r="F333" i="13"/>
  <c r="H328" i="12"/>
  <c r="F328" i="12"/>
  <c r="G329" i="12" s="1"/>
  <c r="L326" i="12"/>
  <c r="K326" i="12"/>
  <c r="M328" i="12"/>
  <c r="I327" i="12"/>
  <c r="J326" i="12"/>
  <c r="C327" i="12" s="1"/>
  <c r="G336" i="11"/>
  <c r="M336" i="11" s="1"/>
  <c r="H335" i="11"/>
  <c r="J333" i="11"/>
  <c r="I334" i="11"/>
  <c r="F334" i="13" l="1"/>
  <c r="G334" i="13"/>
  <c r="B332" i="13"/>
  <c r="D333" i="13"/>
  <c r="H334" i="13" s="1"/>
  <c r="M329" i="12"/>
  <c r="B327" i="12"/>
  <c r="D328" i="12"/>
  <c r="E328" i="12"/>
  <c r="B334" i="11"/>
  <c r="L334" i="11" s="1"/>
  <c r="C334" i="11"/>
  <c r="J334" i="11"/>
  <c r="B335" i="11" s="1"/>
  <c r="H329" i="12" l="1"/>
  <c r="L332" i="13"/>
  <c r="K332" i="13"/>
  <c r="M334" i="13"/>
  <c r="G335" i="13"/>
  <c r="I333" i="13"/>
  <c r="J332" i="13"/>
  <c r="C333" i="13" s="1"/>
  <c r="F329" i="12"/>
  <c r="I328" i="12"/>
  <c r="L327" i="12"/>
  <c r="K327" i="12"/>
  <c r="J327" i="12"/>
  <c r="C328" i="12" s="1"/>
  <c r="C335" i="11"/>
  <c r="E335" i="11"/>
  <c r="F336" i="11" s="1"/>
  <c r="G337" i="11" s="1"/>
  <c r="M337" i="11" s="1"/>
  <c r="D335" i="11"/>
  <c r="K334" i="11"/>
  <c r="L335" i="11"/>
  <c r="E336" i="11"/>
  <c r="F337" i="11" s="1"/>
  <c r="G338" i="11" s="1"/>
  <c r="M338" i="11" s="1"/>
  <c r="E334" i="13" l="1"/>
  <c r="M335" i="13"/>
  <c r="B333" i="13"/>
  <c r="D334" i="13"/>
  <c r="E329" i="12"/>
  <c r="F330" i="12" s="1"/>
  <c r="B328" i="12"/>
  <c r="D329" i="12"/>
  <c r="G330" i="12"/>
  <c r="K335" i="11"/>
  <c r="D336" i="11"/>
  <c r="I335" i="11"/>
  <c r="H336" i="11"/>
  <c r="F335" i="13" l="1"/>
  <c r="I334" i="13"/>
  <c r="H335" i="13"/>
  <c r="L333" i="13"/>
  <c r="K333" i="13"/>
  <c r="J333" i="13"/>
  <c r="C334" i="13" s="1"/>
  <c r="L328" i="12"/>
  <c r="K328" i="12"/>
  <c r="G331" i="12"/>
  <c r="M330" i="12"/>
  <c r="I329" i="12"/>
  <c r="H330" i="12"/>
  <c r="J328" i="12"/>
  <c r="C329" i="12" s="1"/>
  <c r="E330" i="12" s="1"/>
  <c r="J335" i="11"/>
  <c r="H337" i="11"/>
  <c r="I336" i="11"/>
  <c r="B334" i="13" l="1"/>
  <c r="D335" i="13"/>
  <c r="J334" i="13"/>
  <c r="C335" i="13" s="1"/>
  <c r="G336" i="13"/>
  <c r="E335" i="13"/>
  <c r="F331" i="12"/>
  <c r="D330" i="12"/>
  <c r="G332" i="12"/>
  <c r="M331" i="12"/>
  <c r="B329" i="12"/>
  <c r="B336" i="11"/>
  <c r="L336" i="11" s="1"/>
  <c r="C336" i="11"/>
  <c r="J336" i="11" l="1"/>
  <c r="B337" i="11" s="1"/>
  <c r="E336" i="13"/>
  <c r="M336" i="13"/>
  <c r="D336" i="13"/>
  <c r="I335" i="13"/>
  <c r="F336" i="13"/>
  <c r="F337" i="13" s="1"/>
  <c r="H336" i="13"/>
  <c r="H337" i="13" s="1"/>
  <c r="B335" i="13"/>
  <c r="L334" i="13"/>
  <c r="K334" i="13"/>
  <c r="K329" i="12"/>
  <c r="L329" i="12"/>
  <c r="J329" i="12"/>
  <c r="C330" i="12" s="1"/>
  <c r="D331" i="12" s="1"/>
  <c r="M332" i="12"/>
  <c r="I330" i="12"/>
  <c r="H331" i="12"/>
  <c r="C337" i="11"/>
  <c r="E337" i="11"/>
  <c r="F338" i="11" s="1"/>
  <c r="G339" i="11" s="1"/>
  <c r="M339" i="11" s="1"/>
  <c r="D337" i="11"/>
  <c r="K336" i="11"/>
  <c r="E338" i="11"/>
  <c r="F339" i="11" s="1"/>
  <c r="G340" i="11" s="1"/>
  <c r="M340" i="11" s="1"/>
  <c r="L337" i="11"/>
  <c r="K337" i="11"/>
  <c r="L335" i="13" l="1"/>
  <c r="K335" i="13"/>
  <c r="J335" i="13"/>
  <c r="C336" i="13" s="1"/>
  <c r="E337" i="13" s="1"/>
  <c r="I336" i="13"/>
  <c r="G337" i="13"/>
  <c r="B330" i="12"/>
  <c r="E331" i="12"/>
  <c r="H338" i="11"/>
  <c r="I337" i="11"/>
  <c r="J337" i="11" s="1"/>
  <c r="B338" i="11" s="1"/>
  <c r="D338" i="11"/>
  <c r="F338" i="13" l="1"/>
  <c r="D337" i="13"/>
  <c r="M337" i="13"/>
  <c r="G338" i="13"/>
  <c r="B336" i="13"/>
  <c r="L330" i="12"/>
  <c r="K330" i="12"/>
  <c r="F332" i="12"/>
  <c r="J330" i="12"/>
  <c r="C331" i="12" s="1"/>
  <c r="I331" i="12"/>
  <c r="H332" i="12"/>
  <c r="C338" i="11"/>
  <c r="D339" i="11" s="1"/>
  <c r="L338" i="11"/>
  <c r="I338" i="11"/>
  <c r="H339" i="11"/>
  <c r="E339" i="11" l="1"/>
  <c r="F340" i="11" s="1"/>
  <c r="G341" i="11" s="1"/>
  <c r="M341" i="11" s="1"/>
  <c r="H340" i="11"/>
  <c r="I337" i="13"/>
  <c r="H338" i="13"/>
  <c r="L336" i="13"/>
  <c r="K336" i="13"/>
  <c r="M338" i="13"/>
  <c r="G339" i="13"/>
  <c r="J336" i="13"/>
  <c r="C337" i="13" s="1"/>
  <c r="D332" i="12"/>
  <c r="G333" i="12"/>
  <c r="E332" i="12"/>
  <c r="B331" i="12"/>
  <c r="J331" i="12" s="1"/>
  <c r="C332" i="12" s="1"/>
  <c r="J338" i="11"/>
  <c r="B339" i="11" s="1"/>
  <c r="I339" i="11"/>
  <c r="K338" i="11"/>
  <c r="E338" i="13" l="1"/>
  <c r="M339" i="13"/>
  <c r="B337" i="13"/>
  <c r="D338" i="13"/>
  <c r="E333" i="12"/>
  <c r="F333" i="12"/>
  <c r="F334" i="12" s="1"/>
  <c r="B332" i="12"/>
  <c r="L331" i="12"/>
  <c r="K331" i="12"/>
  <c r="M333" i="12"/>
  <c r="G334" i="12"/>
  <c r="D333" i="12"/>
  <c r="I332" i="12"/>
  <c r="H333" i="12"/>
  <c r="C339" i="11"/>
  <c r="J339" i="11"/>
  <c r="B340" i="11" s="1"/>
  <c r="L339" i="11"/>
  <c r="H334" i="12" l="1"/>
  <c r="J332" i="12"/>
  <c r="C333" i="12" s="1"/>
  <c r="E334" i="12" s="1"/>
  <c r="F335" i="12" s="1"/>
  <c r="I338" i="13"/>
  <c r="H339" i="13"/>
  <c r="L337" i="13"/>
  <c r="K337" i="13"/>
  <c r="J337" i="13"/>
  <c r="C338" i="13" s="1"/>
  <c r="F339" i="13"/>
  <c r="M334" i="12"/>
  <c r="G335" i="12"/>
  <c r="B333" i="12"/>
  <c r="L332" i="12"/>
  <c r="K332" i="12"/>
  <c r="I333" i="12"/>
  <c r="C340" i="11"/>
  <c r="E340" i="11"/>
  <c r="F341" i="11" s="1"/>
  <c r="G342" i="11" s="1"/>
  <c r="M342" i="11" s="1"/>
  <c r="D340" i="11"/>
  <c r="K339" i="11"/>
  <c r="L340" i="11"/>
  <c r="E341" i="11"/>
  <c r="F342" i="11" s="1"/>
  <c r="G343" i="11" s="1"/>
  <c r="M343" i="11" s="1"/>
  <c r="D334" i="12" l="1"/>
  <c r="J333" i="12"/>
  <c r="C334" i="12" s="1"/>
  <c r="G340" i="13"/>
  <c r="E339" i="13"/>
  <c r="B338" i="13"/>
  <c r="D339" i="13"/>
  <c r="D335" i="12"/>
  <c r="I334" i="12"/>
  <c r="M335" i="12"/>
  <c r="G336" i="12"/>
  <c r="H335" i="12"/>
  <c r="E335" i="12"/>
  <c r="L333" i="12"/>
  <c r="K333" i="12"/>
  <c r="K340" i="11"/>
  <c r="D341" i="11"/>
  <c r="I340" i="11"/>
  <c r="J340" i="11" s="1"/>
  <c r="B341" i="11" s="1"/>
  <c r="H341" i="11"/>
  <c r="H342" i="11" s="1"/>
  <c r="B334" i="12" l="1"/>
  <c r="I339" i="13"/>
  <c r="H340" i="13"/>
  <c r="L338" i="13"/>
  <c r="K338" i="13"/>
  <c r="M340" i="13"/>
  <c r="J338" i="13"/>
  <c r="C339" i="13" s="1"/>
  <c r="E340" i="13" s="1"/>
  <c r="F340" i="13"/>
  <c r="G341" i="13" s="1"/>
  <c r="H336" i="12"/>
  <c r="J334" i="12"/>
  <c r="C335" i="12" s="1"/>
  <c r="D336" i="12" s="1"/>
  <c r="F336" i="12"/>
  <c r="G337" i="12" s="1"/>
  <c r="L334" i="12"/>
  <c r="K334" i="12"/>
  <c r="M336" i="12"/>
  <c r="I335" i="12"/>
  <c r="C341" i="11"/>
  <c r="L341" i="11"/>
  <c r="I341" i="11"/>
  <c r="J341" i="11" s="1"/>
  <c r="B342" i="11" s="1"/>
  <c r="E342" i="11"/>
  <c r="F343" i="11" s="1"/>
  <c r="G344" i="11" s="1"/>
  <c r="M344" i="11" s="1"/>
  <c r="B335" i="12" l="1"/>
  <c r="J335" i="12"/>
  <c r="M341" i="13"/>
  <c r="B339" i="13"/>
  <c r="J339" i="13" s="1"/>
  <c r="C340" i="13" s="1"/>
  <c r="F341" i="13"/>
  <c r="D340" i="13"/>
  <c r="M337" i="12"/>
  <c r="B336" i="12"/>
  <c r="L335" i="12"/>
  <c r="K335" i="12"/>
  <c r="C336" i="12"/>
  <c r="E336" i="12"/>
  <c r="E337" i="12" s="1"/>
  <c r="C342" i="11"/>
  <c r="E343" i="11" s="1"/>
  <c r="F344" i="11" s="1"/>
  <c r="G345" i="11" s="1"/>
  <c r="M345" i="11" s="1"/>
  <c r="L342" i="11"/>
  <c r="D342" i="11"/>
  <c r="K341" i="11"/>
  <c r="E341" i="13" l="1"/>
  <c r="D341" i="13"/>
  <c r="I340" i="13"/>
  <c r="H341" i="13"/>
  <c r="H342" i="13" s="1"/>
  <c r="L339" i="13"/>
  <c r="K339" i="13"/>
  <c r="B340" i="13"/>
  <c r="G342" i="13"/>
  <c r="L336" i="12"/>
  <c r="K336" i="12"/>
  <c r="I336" i="12"/>
  <c r="J336" i="12" s="1"/>
  <c r="B337" i="12" s="1"/>
  <c r="H337" i="12"/>
  <c r="D337" i="12"/>
  <c r="F337" i="12"/>
  <c r="I342" i="11"/>
  <c r="D343" i="11"/>
  <c r="H343" i="11"/>
  <c r="H344" i="11" s="1"/>
  <c r="K342" i="11"/>
  <c r="M342" i="13" l="1"/>
  <c r="L340" i="13"/>
  <c r="K340" i="13"/>
  <c r="J340" i="13"/>
  <c r="C341" i="13" s="1"/>
  <c r="D342" i="13" s="1"/>
  <c r="I341" i="13"/>
  <c r="F342" i="13"/>
  <c r="L337" i="12"/>
  <c r="F338" i="12"/>
  <c r="G338" i="12"/>
  <c r="I337" i="12"/>
  <c r="J337" i="12" s="1"/>
  <c r="B338" i="12" s="1"/>
  <c r="C337" i="12"/>
  <c r="D338" i="12" s="1"/>
  <c r="H338" i="12"/>
  <c r="I343" i="11"/>
  <c r="J342" i="11"/>
  <c r="B341" i="13" l="1"/>
  <c r="E342" i="13"/>
  <c r="I342" i="13" s="1"/>
  <c r="G343" i="13"/>
  <c r="L338" i="12"/>
  <c r="M338" i="12"/>
  <c r="G339" i="12"/>
  <c r="C338" i="12"/>
  <c r="E338" i="12"/>
  <c r="E339" i="12" s="1"/>
  <c r="K337" i="12"/>
  <c r="B343" i="11"/>
  <c r="J343" i="11" s="1"/>
  <c r="B344" i="11" s="1"/>
  <c r="C343" i="11"/>
  <c r="L343" i="11" l="1"/>
  <c r="F339" i="12"/>
  <c r="F340" i="12" s="1"/>
  <c r="M343" i="13"/>
  <c r="K341" i="13"/>
  <c r="L341" i="13"/>
  <c r="J341" i="13"/>
  <c r="C342" i="13" s="1"/>
  <c r="F343" i="13"/>
  <c r="G344" i="13" s="1"/>
  <c r="H343" i="13"/>
  <c r="K338" i="12"/>
  <c r="M339" i="12"/>
  <c r="G340" i="12"/>
  <c r="H339" i="12"/>
  <c r="H340" i="12" s="1"/>
  <c r="I338" i="12"/>
  <c r="J338" i="12" s="1"/>
  <c r="B339" i="12" s="1"/>
  <c r="D339" i="12"/>
  <c r="C344" i="11"/>
  <c r="L344" i="11"/>
  <c r="E344" i="11"/>
  <c r="F345" i="11" s="1"/>
  <c r="G346" i="11" s="1"/>
  <c r="M346" i="11" s="1"/>
  <c r="D344" i="11"/>
  <c r="K343" i="11"/>
  <c r="E345" i="11" l="1"/>
  <c r="F346" i="11" s="1"/>
  <c r="G347" i="11" s="1"/>
  <c r="M347" i="11" s="1"/>
  <c r="M344" i="13"/>
  <c r="D343" i="13"/>
  <c r="E343" i="13"/>
  <c r="B342" i="13"/>
  <c r="L339" i="12"/>
  <c r="G341" i="12"/>
  <c r="M340" i="12"/>
  <c r="C339" i="12"/>
  <c r="D340" i="12" s="1"/>
  <c r="I339" i="12"/>
  <c r="J339" i="12" s="1"/>
  <c r="B340" i="12" s="1"/>
  <c r="I344" i="11"/>
  <c r="J344" i="11" s="1"/>
  <c r="B345" i="11" s="1"/>
  <c r="D345" i="11"/>
  <c r="H345" i="11"/>
  <c r="K344" i="11"/>
  <c r="H346" i="11" l="1"/>
  <c r="L342" i="13"/>
  <c r="K342" i="13"/>
  <c r="J342" i="13"/>
  <c r="C343" i="13" s="1"/>
  <c r="F344" i="13"/>
  <c r="D344" i="13"/>
  <c r="I343" i="13"/>
  <c r="H344" i="13"/>
  <c r="L340" i="12"/>
  <c r="C340" i="12"/>
  <c r="E340" i="12"/>
  <c r="H341" i="12" s="1"/>
  <c r="M341" i="12"/>
  <c r="K339" i="12"/>
  <c r="C345" i="11"/>
  <c r="I345" i="11"/>
  <c r="J345" i="11" s="1"/>
  <c r="B346" i="11" s="1"/>
  <c r="D346" i="11"/>
  <c r="L345" i="11"/>
  <c r="K345" i="11"/>
  <c r="I340" i="12" l="1"/>
  <c r="J340" i="12" s="1"/>
  <c r="B341" i="12" s="1"/>
  <c r="L341" i="12" s="1"/>
  <c r="K340" i="12"/>
  <c r="D341" i="12"/>
  <c r="G345" i="13"/>
  <c r="B343" i="13"/>
  <c r="E344" i="13"/>
  <c r="E341" i="12"/>
  <c r="I341" i="12" s="1"/>
  <c r="J341" i="12" s="1"/>
  <c r="B342" i="12" s="1"/>
  <c r="F341" i="12"/>
  <c r="C341" i="12"/>
  <c r="C346" i="11"/>
  <c r="E346" i="11"/>
  <c r="F347" i="11" s="1"/>
  <c r="G348" i="11" s="1"/>
  <c r="M348" i="11" s="1"/>
  <c r="L346" i="11"/>
  <c r="E347" i="11" l="1"/>
  <c r="F348" i="11" s="1"/>
  <c r="H347" i="11"/>
  <c r="I346" i="11"/>
  <c r="J346" i="11" s="1"/>
  <c r="B347" i="11" s="1"/>
  <c r="H342" i="12"/>
  <c r="H345" i="13"/>
  <c r="L343" i="13"/>
  <c r="K343" i="13"/>
  <c r="F345" i="13"/>
  <c r="G346" i="13" s="1"/>
  <c r="I344" i="13"/>
  <c r="M345" i="13"/>
  <c r="J343" i="13"/>
  <c r="C344" i="13" s="1"/>
  <c r="L342" i="12"/>
  <c r="C342" i="12"/>
  <c r="D342" i="12"/>
  <c r="F342" i="12"/>
  <c r="G342" i="12"/>
  <c r="E342" i="12"/>
  <c r="K341" i="12"/>
  <c r="D347" i="11"/>
  <c r="H348" i="11" s="1"/>
  <c r="G349" i="11"/>
  <c r="K346" i="11"/>
  <c r="E343" i="12" l="1"/>
  <c r="D345" i="13"/>
  <c r="M346" i="13"/>
  <c r="B344" i="13"/>
  <c r="E345" i="13"/>
  <c r="F343" i="12"/>
  <c r="F344" i="12" s="1"/>
  <c r="D343" i="12"/>
  <c r="I342" i="12"/>
  <c r="J342" i="12" s="1"/>
  <c r="B343" i="12" s="1"/>
  <c r="G343" i="12"/>
  <c r="M342" i="12"/>
  <c r="H343" i="12"/>
  <c r="H344" i="12" s="1"/>
  <c r="K342" i="12"/>
  <c r="C347" i="11"/>
  <c r="L347" i="11"/>
  <c r="M349" i="11"/>
  <c r="I347" i="11"/>
  <c r="E348" i="11"/>
  <c r="F346" i="13" l="1"/>
  <c r="I345" i="13"/>
  <c r="L344" i="13"/>
  <c r="K344" i="13"/>
  <c r="H346" i="13"/>
  <c r="J344" i="13"/>
  <c r="C345" i="13" s="1"/>
  <c r="L343" i="12"/>
  <c r="C343" i="12"/>
  <c r="K343" i="12" s="1"/>
  <c r="G344" i="12"/>
  <c r="M343" i="12"/>
  <c r="I343" i="12"/>
  <c r="J343" i="12" s="1"/>
  <c r="B344" i="12" s="1"/>
  <c r="F349" i="11"/>
  <c r="D348" i="11"/>
  <c r="J347" i="11"/>
  <c r="B348" i="11" s="1"/>
  <c r="K347" i="11"/>
  <c r="D344" i="12" l="1"/>
  <c r="B345" i="13"/>
  <c r="G347" i="13"/>
  <c r="J345" i="13"/>
  <c r="C346" i="13" s="1"/>
  <c r="D346" i="13"/>
  <c r="E346" i="13"/>
  <c r="L344" i="12"/>
  <c r="G345" i="12"/>
  <c r="M344" i="12"/>
  <c r="C344" i="12"/>
  <c r="E344" i="12"/>
  <c r="C348" i="11"/>
  <c r="D349" i="11" s="1"/>
  <c r="G350" i="11"/>
  <c r="L348" i="11"/>
  <c r="I348" i="11"/>
  <c r="J348" i="11" s="1"/>
  <c r="B349" i="11" s="1"/>
  <c r="H349" i="11"/>
  <c r="E349" i="11" l="1"/>
  <c r="I349" i="11" s="1"/>
  <c r="J349" i="11" s="1"/>
  <c r="B350" i="11" s="1"/>
  <c r="H350" i="11"/>
  <c r="D347" i="13"/>
  <c r="I346" i="13"/>
  <c r="M347" i="13"/>
  <c r="H347" i="13"/>
  <c r="E347" i="13"/>
  <c r="F347" i="13"/>
  <c r="F348" i="13" s="1"/>
  <c r="B346" i="13"/>
  <c r="L345" i="13"/>
  <c r="K345" i="13"/>
  <c r="E345" i="12"/>
  <c r="F345" i="12"/>
  <c r="H345" i="12"/>
  <c r="I344" i="12"/>
  <c r="J344" i="12" s="1"/>
  <c r="B345" i="12" s="1"/>
  <c r="M345" i="12"/>
  <c r="D345" i="12"/>
  <c r="K344" i="12"/>
  <c r="C349" i="11"/>
  <c r="L349" i="11"/>
  <c r="D350" i="11"/>
  <c r="K348" i="11"/>
  <c r="M350" i="11"/>
  <c r="F350" i="11"/>
  <c r="F346" i="12" l="1"/>
  <c r="G346" i="12"/>
  <c r="L346" i="13"/>
  <c r="K346" i="13"/>
  <c r="G348" i="13"/>
  <c r="I347" i="13"/>
  <c r="H348" i="13"/>
  <c r="J346" i="13"/>
  <c r="C347" i="13" s="1"/>
  <c r="I345" i="12"/>
  <c r="J345" i="12" s="1"/>
  <c r="B346" i="12" s="1"/>
  <c r="M346" i="12"/>
  <c r="G347" i="12"/>
  <c r="C345" i="12"/>
  <c r="K345" i="12" s="1"/>
  <c r="L345" i="12"/>
  <c r="H346" i="12"/>
  <c r="C350" i="11"/>
  <c r="L350" i="11"/>
  <c r="G351" i="11"/>
  <c r="K349" i="11"/>
  <c r="E350" i="11"/>
  <c r="E351" i="11" s="1"/>
  <c r="C346" i="12" l="1"/>
  <c r="E346" i="12"/>
  <c r="E347" i="12" s="1"/>
  <c r="M348" i="13"/>
  <c r="G349" i="13"/>
  <c r="D348" i="13"/>
  <c r="E348" i="13"/>
  <c r="B347" i="13"/>
  <c r="J347" i="13" s="1"/>
  <c r="C348" i="13" s="1"/>
  <c r="M347" i="12"/>
  <c r="L346" i="12"/>
  <c r="F347" i="12"/>
  <c r="F348" i="12" s="1"/>
  <c r="D346" i="12"/>
  <c r="K350" i="11"/>
  <c r="I350" i="11"/>
  <c r="J350" i="11" s="1"/>
  <c r="B351" i="11" s="1"/>
  <c r="F351" i="11"/>
  <c r="H351" i="11"/>
  <c r="D351" i="11"/>
  <c r="M351" i="11"/>
  <c r="G352" i="11"/>
  <c r="E349" i="13" l="1"/>
  <c r="F349" i="13"/>
  <c r="F350" i="13" s="1"/>
  <c r="B348" i="13"/>
  <c r="L347" i="13"/>
  <c r="K347" i="13"/>
  <c r="D349" i="13"/>
  <c r="I348" i="13"/>
  <c r="J348" i="13" s="1"/>
  <c r="C349" i="13" s="1"/>
  <c r="M349" i="13"/>
  <c r="G350" i="13"/>
  <c r="H349" i="13"/>
  <c r="H350" i="13" s="1"/>
  <c r="D347" i="12"/>
  <c r="I346" i="12"/>
  <c r="J346" i="12" s="1"/>
  <c r="K346" i="12"/>
  <c r="G348" i="12"/>
  <c r="H347" i="12"/>
  <c r="C351" i="11"/>
  <c r="M352" i="11"/>
  <c r="L351" i="11"/>
  <c r="H352" i="11"/>
  <c r="I351" i="11"/>
  <c r="J351" i="11" s="1"/>
  <c r="B352" i="11" s="1"/>
  <c r="F352" i="11"/>
  <c r="H348" i="12" l="1"/>
  <c r="M350" i="13"/>
  <c r="G351" i="13"/>
  <c r="B349" i="13"/>
  <c r="L348" i="13"/>
  <c r="K348" i="13"/>
  <c r="E350" i="13"/>
  <c r="D350" i="13"/>
  <c r="I349" i="13"/>
  <c r="J349" i="13" s="1"/>
  <c r="C350" i="13" s="1"/>
  <c r="F351" i="13"/>
  <c r="C347" i="12"/>
  <c r="D348" i="12" s="1"/>
  <c r="B347" i="12"/>
  <c r="M348" i="12"/>
  <c r="G349" i="12"/>
  <c r="I347" i="12"/>
  <c r="C352" i="11"/>
  <c r="L352" i="11"/>
  <c r="K351" i="11"/>
  <c r="E352" i="11"/>
  <c r="F353" i="11" s="1"/>
  <c r="D352" i="11"/>
  <c r="K352" i="11"/>
  <c r="G353" i="11"/>
  <c r="H353" i="11" l="1"/>
  <c r="J347" i="12"/>
  <c r="B348" i="12" s="1"/>
  <c r="E351" i="13"/>
  <c r="F352" i="13" s="1"/>
  <c r="B350" i="13"/>
  <c r="L349" i="13"/>
  <c r="K349" i="13"/>
  <c r="D351" i="13"/>
  <c r="I350" i="13"/>
  <c r="J350" i="13" s="1"/>
  <c r="C351" i="13" s="1"/>
  <c r="H351" i="13"/>
  <c r="H352" i="13" s="1"/>
  <c r="M351" i="13"/>
  <c r="G352" i="13"/>
  <c r="M349" i="12"/>
  <c r="L347" i="12"/>
  <c r="K347" i="12"/>
  <c r="C348" i="12"/>
  <c r="E348" i="12"/>
  <c r="M353" i="11"/>
  <c r="G354" i="11"/>
  <c r="E353" i="11"/>
  <c r="F354" i="11" s="1"/>
  <c r="I352" i="11"/>
  <c r="J352" i="11" s="1"/>
  <c r="B353" i="11" s="1"/>
  <c r="D353" i="11"/>
  <c r="G353" i="13" l="1"/>
  <c r="M352" i="13"/>
  <c r="D352" i="13"/>
  <c r="I351" i="13"/>
  <c r="L350" i="13"/>
  <c r="K350" i="13"/>
  <c r="B351" i="13"/>
  <c r="E352" i="13"/>
  <c r="E349" i="12"/>
  <c r="F349" i="12"/>
  <c r="H349" i="12"/>
  <c r="L348" i="12"/>
  <c r="K348" i="12"/>
  <c r="I348" i="12"/>
  <c r="J348" i="12" s="1"/>
  <c r="C349" i="12" s="1"/>
  <c r="D349" i="12"/>
  <c r="C353" i="11"/>
  <c r="I353" i="11"/>
  <c r="J353" i="11" s="1"/>
  <c r="B354" i="11" s="1"/>
  <c r="L353" i="11"/>
  <c r="E354" i="11"/>
  <c r="F355" i="11" s="1"/>
  <c r="M354" i="11"/>
  <c r="G355" i="11"/>
  <c r="H354" i="11"/>
  <c r="L351" i="13" l="1"/>
  <c r="K351" i="13"/>
  <c r="J351" i="13"/>
  <c r="C352" i="13" s="1"/>
  <c r="I352" i="13"/>
  <c r="H353" i="13"/>
  <c r="M353" i="13"/>
  <c r="F353" i="13"/>
  <c r="D350" i="12"/>
  <c r="I349" i="12"/>
  <c r="J349" i="12" s="1"/>
  <c r="C350" i="12" s="1"/>
  <c r="B349" i="12"/>
  <c r="F350" i="12"/>
  <c r="G350" i="12"/>
  <c r="H350" i="12"/>
  <c r="E350" i="12"/>
  <c r="C354" i="11"/>
  <c r="L354" i="11"/>
  <c r="M355" i="11"/>
  <c r="G356" i="11"/>
  <c r="K353" i="11"/>
  <c r="E355" i="11"/>
  <c r="F356" i="11" s="1"/>
  <c r="D354" i="11"/>
  <c r="G354" i="13" l="1"/>
  <c r="D353" i="13"/>
  <c r="B352" i="13"/>
  <c r="E353" i="13"/>
  <c r="E351" i="12"/>
  <c r="H351" i="12"/>
  <c r="M350" i="12"/>
  <c r="G351" i="12"/>
  <c r="F351" i="12"/>
  <c r="F352" i="12" s="1"/>
  <c r="B350" i="12"/>
  <c r="L349" i="12"/>
  <c r="K349" i="12"/>
  <c r="D351" i="12"/>
  <c r="I350" i="12"/>
  <c r="I354" i="11"/>
  <c r="J354" i="11" s="1"/>
  <c r="B355" i="11" s="1"/>
  <c r="D355" i="11"/>
  <c r="H355" i="11"/>
  <c r="H356" i="11" s="1"/>
  <c r="M356" i="11"/>
  <c r="G357" i="11"/>
  <c r="K354" i="11"/>
  <c r="J350" i="12" l="1"/>
  <c r="C351" i="12" s="1"/>
  <c r="L352" i="13"/>
  <c r="K352" i="13"/>
  <c r="J352" i="13"/>
  <c r="C353" i="13" s="1"/>
  <c r="D354" i="13" s="1"/>
  <c r="M354" i="13"/>
  <c r="I353" i="13"/>
  <c r="H354" i="13"/>
  <c r="F354" i="13"/>
  <c r="L350" i="12"/>
  <c r="K350" i="12"/>
  <c r="B351" i="12"/>
  <c r="D352" i="12"/>
  <c r="I351" i="12"/>
  <c r="M351" i="12"/>
  <c r="G352" i="12"/>
  <c r="H352" i="12"/>
  <c r="E352" i="12"/>
  <c r="C355" i="11"/>
  <c r="M357" i="11"/>
  <c r="I355" i="11"/>
  <c r="J355" i="11" s="1"/>
  <c r="B356" i="11" s="1"/>
  <c r="D356" i="11"/>
  <c r="L355" i="11"/>
  <c r="K355" i="11"/>
  <c r="J351" i="12" l="1"/>
  <c r="C352" i="12" s="1"/>
  <c r="G355" i="13"/>
  <c r="B353" i="13"/>
  <c r="E354" i="13"/>
  <c r="I354" i="13" s="1"/>
  <c r="H353" i="12"/>
  <c r="E353" i="12"/>
  <c r="G353" i="12"/>
  <c r="M352" i="12"/>
  <c r="D353" i="12"/>
  <c r="I352" i="12"/>
  <c r="L351" i="12"/>
  <c r="K351" i="12"/>
  <c r="B352" i="12"/>
  <c r="F353" i="12"/>
  <c r="C356" i="11"/>
  <c r="E356" i="11"/>
  <c r="L356" i="11"/>
  <c r="K356" i="11"/>
  <c r="I356" i="11"/>
  <c r="J356" i="11" s="1"/>
  <c r="B357" i="11" s="1"/>
  <c r="D357" i="11"/>
  <c r="F354" i="12" l="1"/>
  <c r="K353" i="13"/>
  <c r="L353" i="13"/>
  <c r="J353" i="13"/>
  <c r="C354" i="13" s="1"/>
  <c r="E355" i="13" s="1"/>
  <c r="M355" i="13"/>
  <c r="F355" i="13"/>
  <c r="H355" i="13"/>
  <c r="I353" i="12"/>
  <c r="J352" i="12"/>
  <c r="C353" i="12" s="1"/>
  <c r="E354" i="12" s="1"/>
  <c r="G354" i="12"/>
  <c r="M353" i="12"/>
  <c r="L352" i="12"/>
  <c r="K352" i="12"/>
  <c r="H354" i="12"/>
  <c r="F357" i="11"/>
  <c r="G358" i="11" s="1"/>
  <c r="H357" i="11"/>
  <c r="E357" i="11"/>
  <c r="F358" i="11" s="1"/>
  <c r="C357" i="11"/>
  <c r="L357" i="11"/>
  <c r="K357" i="11"/>
  <c r="E358" i="11"/>
  <c r="I357" i="11"/>
  <c r="J357" i="11" s="1"/>
  <c r="B358" i="11" s="1"/>
  <c r="D358" i="11"/>
  <c r="H358" i="11"/>
  <c r="B353" i="12" l="1"/>
  <c r="F356" i="13"/>
  <c r="G356" i="13"/>
  <c r="D355" i="13"/>
  <c r="B354" i="13"/>
  <c r="K353" i="12"/>
  <c r="L353" i="12"/>
  <c r="G355" i="12"/>
  <c r="M354" i="12"/>
  <c r="J353" i="12"/>
  <c r="C354" i="12" s="1"/>
  <c r="D354" i="12"/>
  <c r="F355" i="12"/>
  <c r="C358" i="11"/>
  <c r="H359" i="11"/>
  <c r="M358" i="11"/>
  <c r="G359" i="11"/>
  <c r="M359" i="11" s="1"/>
  <c r="L358" i="11"/>
  <c r="I358" i="11"/>
  <c r="J358" i="11" s="1"/>
  <c r="B359" i="11" s="1"/>
  <c r="F359" i="11"/>
  <c r="K358" i="11"/>
  <c r="L354" i="13" l="1"/>
  <c r="K354" i="13"/>
  <c r="J354" i="13"/>
  <c r="C355" i="13" s="1"/>
  <c r="D356" i="13" s="1"/>
  <c r="I355" i="13"/>
  <c r="H356" i="13"/>
  <c r="G357" i="13"/>
  <c r="M356" i="13"/>
  <c r="E355" i="12"/>
  <c r="D355" i="12"/>
  <c r="I354" i="12"/>
  <c r="J354" i="12" s="1"/>
  <c r="C355" i="12" s="1"/>
  <c r="B354" i="12"/>
  <c r="F356" i="12"/>
  <c r="G356" i="12"/>
  <c r="M355" i="12"/>
  <c r="H355" i="12"/>
  <c r="C359" i="11"/>
  <c r="L359" i="11"/>
  <c r="G360" i="11"/>
  <c r="E359" i="11"/>
  <c r="F360" i="11" s="1"/>
  <c r="D359" i="11"/>
  <c r="K359" i="11" s="1"/>
  <c r="H356" i="12" l="1"/>
  <c r="M357" i="13"/>
  <c r="E356" i="13"/>
  <c r="B355" i="13"/>
  <c r="G357" i="12"/>
  <c r="M356" i="12"/>
  <c r="B355" i="12"/>
  <c r="K354" i="12"/>
  <c r="L354" i="12"/>
  <c r="D356" i="12"/>
  <c r="I355" i="12"/>
  <c r="J355" i="12" s="1"/>
  <c r="C356" i="12" s="1"/>
  <c r="E356" i="12"/>
  <c r="H360" i="11"/>
  <c r="D360" i="11"/>
  <c r="I359" i="11"/>
  <c r="E360" i="11"/>
  <c r="M360" i="11"/>
  <c r="G361" i="11"/>
  <c r="M361" i="11" s="1"/>
  <c r="F357" i="13" l="1"/>
  <c r="H357" i="13"/>
  <c r="I356" i="13"/>
  <c r="L355" i="13"/>
  <c r="K355" i="13"/>
  <c r="J355" i="13"/>
  <c r="C356" i="13" s="1"/>
  <c r="E357" i="12"/>
  <c r="D357" i="12"/>
  <c r="I356" i="12"/>
  <c r="B356" i="12"/>
  <c r="L355" i="12"/>
  <c r="K355" i="12"/>
  <c r="F357" i="12"/>
  <c r="M357" i="12"/>
  <c r="G358" i="12"/>
  <c r="H357" i="12"/>
  <c r="I360" i="11"/>
  <c r="J359" i="11"/>
  <c r="H361" i="11"/>
  <c r="F361" i="11"/>
  <c r="J356" i="12" l="1"/>
  <c r="C357" i="12" s="1"/>
  <c r="H358" i="12"/>
  <c r="F358" i="12"/>
  <c r="G358" i="13"/>
  <c r="D357" i="13"/>
  <c r="B356" i="13"/>
  <c r="E357" i="13"/>
  <c r="F358" i="13" s="1"/>
  <c r="M358" i="12"/>
  <c r="G359" i="12"/>
  <c r="B357" i="12"/>
  <c r="L356" i="12"/>
  <c r="K356" i="12"/>
  <c r="D358" i="12"/>
  <c r="I357" i="12"/>
  <c r="E358" i="12"/>
  <c r="B360" i="11"/>
  <c r="C360" i="11"/>
  <c r="G362" i="11"/>
  <c r="L360" i="11"/>
  <c r="J360" i="11"/>
  <c r="B361" i="11" s="1"/>
  <c r="J357" i="12" l="1"/>
  <c r="C358" i="12" s="1"/>
  <c r="H358" i="13"/>
  <c r="L356" i="13"/>
  <c r="K356" i="13"/>
  <c r="I357" i="13"/>
  <c r="M358" i="13"/>
  <c r="G359" i="13"/>
  <c r="J356" i="13"/>
  <c r="C357" i="13" s="1"/>
  <c r="E359" i="12"/>
  <c r="B358" i="12"/>
  <c r="L357" i="12"/>
  <c r="K357" i="12"/>
  <c r="F359" i="12"/>
  <c r="D359" i="12"/>
  <c r="I358" i="12"/>
  <c r="H359" i="12"/>
  <c r="M359" i="12"/>
  <c r="G360" i="12"/>
  <c r="C361" i="11"/>
  <c r="L361" i="11"/>
  <c r="E361" i="11"/>
  <c r="D361" i="11"/>
  <c r="K361" i="11" s="1"/>
  <c r="K360" i="11"/>
  <c r="M362" i="11"/>
  <c r="J358" i="12" l="1"/>
  <c r="C359" i="12" s="1"/>
  <c r="H360" i="12"/>
  <c r="F360" i="12"/>
  <c r="E358" i="13"/>
  <c r="M359" i="13"/>
  <c r="D358" i="13"/>
  <c r="B357" i="13"/>
  <c r="M360" i="12"/>
  <c r="G361" i="12"/>
  <c r="B359" i="12"/>
  <c r="L358" i="12"/>
  <c r="K358" i="12"/>
  <c r="D360" i="12"/>
  <c r="I359" i="12"/>
  <c r="E360" i="12"/>
  <c r="I361" i="11"/>
  <c r="J361" i="11" s="1"/>
  <c r="B362" i="11" s="1"/>
  <c r="D362" i="11"/>
  <c r="H362" i="11"/>
  <c r="E362" i="11"/>
  <c r="F362" i="11"/>
  <c r="G363" i="11" s="1"/>
  <c r="M363" i="11" s="1"/>
  <c r="J359" i="12" l="1"/>
  <c r="C360" i="12" s="1"/>
  <c r="I358" i="13"/>
  <c r="H359" i="13"/>
  <c r="L357" i="13"/>
  <c r="K357" i="13"/>
  <c r="F359" i="13"/>
  <c r="J357" i="13"/>
  <c r="C358" i="13" s="1"/>
  <c r="M361" i="12"/>
  <c r="E361" i="12"/>
  <c r="D361" i="12"/>
  <c r="I360" i="12"/>
  <c r="B360" i="12"/>
  <c r="L359" i="12"/>
  <c r="K359" i="12"/>
  <c r="F361" i="12"/>
  <c r="H361" i="12"/>
  <c r="F363" i="11"/>
  <c r="G364" i="11" s="1"/>
  <c r="M364" i="11" s="1"/>
  <c r="C362" i="11"/>
  <c r="K362" i="11" s="1"/>
  <c r="H363" i="11"/>
  <c r="I362" i="11"/>
  <c r="J362" i="11" s="1"/>
  <c r="B363" i="11" s="1"/>
  <c r="D363" i="11"/>
  <c r="E363" i="11"/>
  <c r="F364" i="11" s="1"/>
  <c r="L362" i="11"/>
  <c r="J360" i="12" l="1"/>
  <c r="C361" i="12" s="1"/>
  <c r="H362" i="12"/>
  <c r="F362" i="12"/>
  <c r="E359" i="13"/>
  <c r="F360" i="13" s="1"/>
  <c r="G360" i="13"/>
  <c r="B358" i="13"/>
  <c r="D359" i="13"/>
  <c r="H360" i="13" s="1"/>
  <c r="D362" i="12"/>
  <c r="I361" i="12"/>
  <c r="B361" i="12"/>
  <c r="L360" i="12"/>
  <c r="K360" i="12"/>
  <c r="E362" i="12"/>
  <c r="G362" i="12"/>
  <c r="C363" i="11"/>
  <c r="L363" i="11"/>
  <c r="K363" i="11"/>
  <c r="G365" i="11"/>
  <c r="M365" i="11" s="1"/>
  <c r="I363" i="11"/>
  <c r="J363" i="11" s="1"/>
  <c r="B364" i="11" s="1"/>
  <c r="D364" i="11"/>
  <c r="H364" i="11"/>
  <c r="J361" i="12" l="1"/>
  <c r="C362" i="12" s="1"/>
  <c r="F363" i="12"/>
  <c r="M360" i="13"/>
  <c r="G361" i="13"/>
  <c r="I359" i="13"/>
  <c r="L358" i="13"/>
  <c r="K358" i="13"/>
  <c r="J358" i="13"/>
  <c r="C359" i="13" s="1"/>
  <c r="M362" i="12"/>
  <c r="G363" i="12"/>
  <c r="E363" i="12"/>
  <c r="B362" i="12"/>
  <c r="L361" i="12"/>
  <c r="K361" i="12"/>
  <c r="H363" i="12"/>
  <c r="D363" i="12"/>
  <c r="I362" i="12"/>
  <c r="C364" i="11"/>
  <c r="E364" i="11"/>
  <c r="F365" i="11" s="1"/>
  <c r="L364" i="11"/>
  <c r="D365" i="11"/>
  <c r="G366" i="11"/>
  <c r="M366" i="11" s="1"/>
  <c r="I364" i="11" l="1"/>
  <c r="J364" i="11" s="1"/>
  <c r="B365" i="11" s="1"/>
  <c r="E365" i="11"/>
  <c r="F366" i="11"/>
  <c r="J362" i="12"/>
  <c r="C363" i="12" s="1"/>
  <c r="D364" i="12" s="1"/>
  <c r="B359" i="13"/>
  <c r="D360" i="13"/>
  <c r="J359" i="13"/>
  <c r="C360" i="13" s="1"/>
  <c r="E360" i="13"/>
  <c r="M361" i="13"/>
  <c r="H364" i="12"/>
  <c r="L362" i="12"/>
  <c r="K362" i="12"/>
  <c r="M363" i="12"/>
  <c r="G364" i="12"/>
  <c r="I363" i="12"/>
  <c r="E364" i="12"/>
  <c r="F364" i="12"/>
  <c r="F365" i="12" s="1"/>
  <c r="C365" i="11"/>
  <c r="E366" i="11" s="1"/>
  <c r="H365" i="11"/>
  <c r="H366" i="11" s="1"/>
  <c r="L365" i="11"/>
  <c r="G367" i="11"/>
  <c r="M367" i="11" s="1"/>
  <c r="I365" i="11"/>
  <c r="J365" i="11" s="1"/>
  <c r="B366" i="11" s="1"/>
  <c r="D366" i="11"/>
  <c r="K364" i="11"/>
  <c r="B363" i="12" l="1"/>
  <c r="J363" i="12"/>
  <c r="C364" i="12" s="1"/>
  <c r="E361" i="13"/>
  <c r="F361" i="13"/>
  <c r="B360" i="13"/>
  <c r="L359" i="13"/>
  <c r="K359" i="13"/>
  <c r="D361" i="13"/>
  <c r="I360" i="13"/>
  <c r="J360" i="13" s="1"/>
  <c r="C361" i="13" s="1"/>
  <c r="H361" i="13"/>
  <c r="H362" i="13" s="1"/>
  <c r="E365" i="12"/>
  <c r="D365" i="12"/>
  <c r="I364" i="12"/>
  <c r="L363" i="12"/>
  <c r="K363" i="12"/>
  <c r="B364" i="12"/>
  <c r="H365" i="12"/>
  <c r="G365" i="12"/>
  <c r="M364" i="12"/>
  <c r="C366" i="11"/>
  <c r="L366" i="11"/>
  <c r="D367" i="11"/>
  <c r="F367" i="11"/>
  <c r="K365" i="11"/>
  <c r="I366" i="11"/>
  <c r="J366" i="11" s="1"/>
  <c r="B367" i="11" s="1"/>
  <c r="H367" i="11"/>
  <c r="H366" i="12" l="1"/>
  <c r="D362" i="13"/>
  <c r="I361" i="13"/>
  <c r="E362" i="13"/>
  <c r="B361" i="13"/>
  <c r="L360" i="13"/>
  <c r="K360" i="13"/>
  <c r="F362" i="13"/>
  <c r="F363" i="13" s="1"/>
  <c r="G362" i="13"/>
  <c r="L364" i="12"/>
  <c r="K364" i="12"/>
  <c r="G366" i="12"/>
  <c r="M365" i="12"/>
  <c r="J364" i="12"/>
  <c r="C365" i="12" s="1"/>
  <c r="D366" i="12" s="1"/>
  <c r="I365" i="12"/>
  <c r="F366" i="12"/>
  <c r="C367" i="11"/>
  <c r="L367" i="11"/>
  <c r="G368" i="11"/>
  <c r="M368" i="11" s="1"/>
  <c r="E367" i="11"/>
  <c r="I367" i="11" s="1"/>
  <c r="J367" i="11" s="1"/>
  <c r="B368" i="11" s="1"/>
  <c r="K366" i="11"/>
  <c r="C368" i="11" l="1"/>
  <c r="H363" i="13"/>
  <c r="M362" i="13"/>
  <c r="G363" i="13"/>
  <c r="J361" i="13"/>
  <c r="C362" i="13" s="1"/>
  <c r="E363" i="13" s="1"/>
  <c r="L361" i="13"/>
  <c r="K361" i="13"/>
  <c r="D363" i="13"/>
  <c r="I362" i="13"/>
  <c r="G367" i="12"/>
  <c r="M366" i="12"/>
  <c r="E366" i="12"/>
  <c r="B365" i="12"/>
  <c r="E368" i="11"/>
  <c r="H368" i="11"/>
  <c r="D368" i="11"/>
  <c r="L368" i="11"/>
  <c r="F368" i="11"/>
  <c r="I368" i="11" s="1"/>
  <c r="J368" i="11" s="1"/>
  <c r="E369" i="11"/>
  <c r="K367" i="11"/>
  <c r="B362" i="13" l="1"/>
  <c r="J362" i="13"/>
  <c r="H369" i="11"/>
  <c r="L362" i="13"/>
  <c r="K362" i="13"/>
  <c r="B363" i="13"/>
  <c r="M363" i="13"/>
  <c r="G364" i="13"/>
  <c r="F364" i="13"/>
  <c r="I363" i="13"/>
  <c r="J363" i="13" s="1"/>
  <c r="C363" i="13"/>
  <c r="H364" i="13"/>
  <c r="I366" i="12"/>
  <c r="K365" i="12"/>
  <c r="L365" i="12"/>
  <c r="M367" i="12"/>
  <c r="J365" i="12"/>
  <c r="C366" i="12" s="1"/>
  <c r="F367" i="12"/>
  <c r="H367" i="12"/>
  <c r="B369" i="11"/>
  <c r="C369" i="11"/>
  <c r="K368" i="11"/>
  <c r="L369" i="11"/>
  <c r="E370" i="11"/>
  <c r="G369" i="11"/>
  <c r="M369" i="11" s="1"/>
  <c r="F369" i="11"/>
  <c r="D369" i="11"/>
  <c r="I369" i="11" l="1"/>
  <c r="J369" i="11" s="1"/>
  <c r="B370" i="11" s="1"/>
  <c r="L370" i="11" s="1"/>
  <c r="C364" i="13"/>
  <c r="D364" i="13"/>
  <c r="G365" i="13"/>
  <c r="M364" i="13"/>
  <c r="L363" i="13"/>
  <c r="K363" i="13"/>
  <c r="B364" i="13"/>
  <c r="E364" i="13"/>
  <c r="E365" i="13" s="1"/>
  <c r="D367" i="12"/>
  <c r="G368" i="12"/>
  <c r="B366" i="12"/>
  <c r="J366" i="12" s="1"/>
  <c r="C367" i="12" s="1"/>
  <c r="E367" i="12"/>
  <c r="H370" i="11"/>
  <c r="G370" i="11"/>
  <c r="M370" i="11" s="1"/>
  <c r="F370" i="11"/>
  <c r="D370" i="11"/>
  <c r="I370" i="11" s="1"/>
  <c r="K369" i="11"/>
  <c r="C370" i="11" l="1"/>
  <c r="D371" i="11" s="1"/>
  <c r="F365" i="13"/>
  <c r="F366" i="13" s="1"/>
  <c r="H365" i="13"/>
  <c r="D365" i="13"/>
  <c r="I364" i="13"/>
  <c r="J364" i="13" s="1"/>
  <c r="B365" i="13" s="1"/>
  <c r="L364" i="13"/>
  <c r="K364" i="13"/>
  <c r="G366" i="13"/>
  <c r="M365" i="13"/>
  <c r="M368" i="12"/>
  <c r="E368" i="12"/>
  <c r="B367" i="12"/>
  <c r="L366" i="12"/>
  <c r="K366" i="12"/>
  <c r="F368" i="12"/>
  <c r="D368" i="12"/>
  <c r="I367" i="12"/>
  <c r="H368" i="12"/>
  <c r="G371" i="11"/>
  <c r="M371" i="11" s="1"/>
  <c r="F371" i="11"/>
  <c r="H371" i="11"/>
  <c r="J370" i="11"/>
  <c r="B371" i="11" s="1"/>
  <c r="E371" i="11"/>
  <c r="I371" i="11" s="1"/>
  <c r="J371" i="11" s="1"/>
  <c r="K370" i="11"/>
  <c r="H369" i="12" l="1"/>
  <c r="J367" i="12"/>
  <c r="C368" i="12" s="1"/>
  <c r="D369" i="12" s="1"/>
  <c r="C365" i="13"/>
  <c r="E366" i="13" s="1"/>
  <c r="F369" i="12"/>
  <c r="D366" i="13"/>
  <c r="I365" i="13"/>
  <c r="J365" i="13" s="1"/>
  <c r="C366" i="13" s="1"/>
  <c r="H366" i="13"/>
  <c r="G367" i="13"/>
  <c r="M366" i="13"/>
  <c r="K365" i="13"/>
  <c r="L365" i="13"/>
  <c r="I368" i="12"/>
  <c r="L367" i="12"/>
  <c r="K367" i="12"/>
  <c r="G369" i="12"/>
  <c r="C371" i="11"/>
  <c r="C372" i="11" s="1"/>
  <c r="D372" i="11"/>
  <c r="G372" i="11"/>
  <c r="M372" i="11" s="1"/>
  <c r="F372" i="11"/>
  <c r="B372" i="11"/>
  <c r="L371" i="11"/>
  <c r="H372" i="11"/>
  <c r="B368" i="12" l="1"/>
  <c r="E372" i="11"/>
  <c r="E373" i="11" s="1"/>
  <c r="E369" i="12"/>
  <c r="B366" i="13"/>
  <c r="H373" i="11"/>
  <c r="F370" i="12"/>
  <c r="K371" i="11"/>
  <c r="L366" i="13"/>
  <c r="K366" i="13"/>
  <c r="E367" i="13"/>
  <c r="M367" i="13"/>
  <c r="H367" i="13"/>
  <c r="D367" i="13"/>
  <c r="I366" i="13"/>
  <c r="F367" i="13"/>
  <c r="M369" i="12"/>
  <c r="G370" i="12"/>
  <c r="L368" i="12"/>
  <c r="K368" i="12"/>
  <c r="J368" i="12"/>
  <c r="C369" i="12" s="1"/>
  <c r="I369" i="12"/>
  <c r="H370" i="12"/>
  <c r="K372" i="11"/>
  <c r="L372" i="11"/>
  <c r="G373" i="11"/>
  <c r="M373" i="11" s="1"/>
  <c r="F373" i="11"/>
  <c r="I372" i="11"/>
  <c r="J372" i="11" s="1"/>
  <c r="B373" i="11" s="1"/>
  <c r="D373" i="11"/>
  <c r="I373" i="11" l="1"/>
  <c r="J366" i="13"/>
  <c r="C367" i="13" s="1"/>
  <c r="F368" i="13"/>
  <c r="H368" i="13"/>
  <c r="G368" i="13"/>
  <c r="B367" i="13"/>
  <c r="D368" i="13"/>
  <c r="I367" i="13"/>
  <c r="J367" i="13" s="1"/>
  <c r="C368" i="13" s="1"/>
  <c r="E368" i="13"/>
  <c r="B369" i="12"/>
  <c r="J369" i="12" s="1"/>
  <c r="C370" i="12" s="1"/>
  <c r="D370" i="12"/>
  <c r="E370" i="12"/>
  <c r="M370" i="12"/>
  <c r="G371" i="12"/>
  <c r="C373" i="11"/>
  <c r="L373" i="11"/>
  <c r="J373" i="11"/>
  <c r="B374" i="11" s="1"/>
  <c r="G374" i="11"/>
  <c r="M374" i="11" s="1"/>
  <c r="F374" i="11"/>
  <c r="H374" i="11"/>
  <c r="E369" i="13" l="1"/>
  <c r="D369" i="13"/>
  <c r="I368" i="13"/>
  <c r="G369" i="13"/>
  <c r="M368" i="13"/>
  <c r="B368" i="13"/>
  <c r="L367" i="13"/>
  <c r="K367" i="13"/>
  <c r="H369" i="13"/>
  <c r="F369" i="13"/>
  <c r="F370" i="13" s="1"/>
  <c r="M371" i="12"/>
  <c r="D371" i="12"/>
  <c r="I370" i="12"/>
  <c r="E371" i="12"/>
  <c r="F371" i="12"/>
  <c r="F372" i="12" s="1"/>
  <c r="B370" i="12"/>
  <c r="L369" i="12"/>
  <c r="K369" i="12"/>
  <c r="H371" i="12"/>
  <c r="C374" i="11"/>
  <c r="L374" i="11"/>
  <c r="G375" i="11"/>
  <c r="D374" i="11"/>
  <c r="E374" i="11"/>
  <c r="K374" i="11" s="1"/>
  <c r="K373" i="11"/>
  <c r="H372" i="12" l="1"/>
  <c r="L368" i="13"/>
  <c r="K368" i="13"/>
  <c r="H370" i="13"/>
  <c r="M369" i="13"/>
  <c r="G370" i="13"/>
  <c r="J368" i="13"/>
  <c r="C369" i="13" s="1"/>
  <c r="E370" i="13" s="1"/>
  <c r="I369" i="13"/>
  <c r="L370" i="12"/>
  <c r="K370" i="12"/>
  <c r="J370" i="12"/>
  <c r="C371" i="12" s="1"/>
  <c r="E372" i="12" s="1"/>
  <c r="G372" i="12"/>
  <c r="I371" i="12"/>
  <c r="E375" i="11"/>
  <c r="F375" i="11"/>
  <c r="P9" i="11" s="1"/>
  <c r="G12" i="10" s="1"/>
  <c r="H375" i="11"/>
  <c r="D375" i="11"/>
  <c r="I375" i="11" s="1"/>
  <c r="I374" i="11"/>
  <c r="M375" i="11"/>
  <c r="P8" i="11" s="1"/>
  <c r="G11" i="10" s="1"/>
  <c r="P7" i="11"/>
  <c r="G10" i="10" s="1"/>
  <c r="D372" i="12" l="1"/>
  <c r="F371" i="13"/>
  <c r="D370" i="13"/>
  <c r="B369" i="13"/>
  <c r="J369" i="13" s="1"/>
  <c r="C370" i="13" s="1"/>
  <c r="M370" i="13"/>
  <c r="G371" i="13"/>
  <c r="F373" i="12"/>
  <c r="M372" i="12"/>
  <c r="G373" i="12"/>
  <c r="I372" i="12"/>
  <c r="B371" i="12"/>
  <c r="H373" i="12"/>
  <c r="J374" i="11"/>
  <c r="E371" i="13" l="1"/>
  <c r="M371" i="13"/>
  <c r="G372" i="13"/>
  <c r="D371" i="13"/>
  <c r="I370" i="13"/>
  <c r="B370" i="13"/>
  <c r="L369" i="13"/>
  <c r="K369" i="13"/>
  <c r="H371" i="13"/>
  <c r="H372" i="13" s="1"/>
  <c r="F372" i="13"/>
  <c r="L371" i="12"/>
  <c r="K371" i="12"/>
  <c r="M373" i="12"/>
  <c r="G374" i="12"/>
  <c r="J371" i="12"/>
  <c r="C372" i="12" s="1"/>
  <c r="B375" i="11"/>
  <c r="J375" i="11" s="1"/>
  <c r="P10" i="11" s="1"/>
  <c r="G13" i="10" s="1"/>
  <c r="C375" i="11"/>
  <c r="L375" i="11"/>
  <c r="P6" i="11"/>
  <c r="G9" i="10" s="1"/>
  <c r="K375" i="11"/>
  <c r="J370" i="13" l="1"/>
  <c r="C371" i="13" s="1"/>
  <c r="E372" i="13" s="1"/>
  <c r="F373" i="13" s="1"/>
  <c r="B371" i="13"/>
  <c r="L370" i="13"/>
  <c r="K370" i="13"/>
  <c r="D372" i="13"/>
  <c r="I371" i="13"/>
  <c r="J371" i="13" s="1"/>
  <c r="C372" i="13" s="1"/>
  <c r="M372" i="13"/>
  <c r="G373" i="13"/>
  <c r="M374" i="12"/>
  <c r="B372" i="12"/>
  <c r="E373" i="12"/>
  <c r="D373" i="12"/>
  <c r="H373" i="13" l="1"/>
  <c r="M373" i="13"/>
  <c r="G374" i="13"/>
  <c r="B372" i="13"/>
  <c r="L371" i="13"/>
  <c r="K371" i="13"/>
  <c r="D373" i="13"/>
  <c r="I372" i="13"/>
  <c r="J372" i="13" s="1"/>
  <c r="C373" i="13" s="1"/>
  <c r="E373" i="13"/>
  <c r="I373" i="12"/>
  <c r="H374" i="12"/>
  <c r="L372" i="12"/>
  <c r="K372" i="12"/>
  <c r="J372" i="12"/>
  <c r="C373" i="12" s="1"/>
  <c r="E374" i="12" s="1"/>
  <c r="F374" i="12"/>
  <c r="E374" i="13" l="1"/>
  <c r="D374" i="13"/>
  <c r="I373" i="13"/>
  <c r="J373" i="13" s="1"/>
  <c r="C374" i="13" s="1"/>
  <c r="B373" i="13"/>
  <c r="L372" i="13"/>
  <c r="K372" i="13"/>
  <c r="M374" i="13"/>
  <c r="F374" i="13"/>
  <c r="F375" i="13" s="1"/>
  <c r="P9" i="13" s="1"/>
  <c r="I12" i="10" s="1"/>
  <c r="H374" i="13"/>
  <c r="H375" i="13" s="1"/>
  <c r="B373" i="12"/>
  <c r="J373" i="12" s="1"/>
  <c r="C374" i="12" s="1"/>
  <c r="F375" i="12"/>
  <c r="P9" i="12" s="1"/>
  <c r="H12" i="10" s="1"/>
  <c r="G375" i="12"/>
  <c r="D374" i="12"/>
  <c r="G375" i="13" l="1"/>
  <c r="B374" i="13"/>
  <c r="L373" i="13"/>
  <c r="K373" i="13"/>
  <c r="D375" i="13"/>
  <c r="I374" i="13"/>
  <c r="J374" i="13" s="1"/>
  <c r="C375" i="13" s="1"/>
  <c r="E375" i="13"/>
  <c r="E375" i="12"/>
  <c r="D375" i="12"/>
  <c r="I375" i="12" s="1"/>
  <c r="I374" i="12"/>
  <c r="M375" i="12"/>
  <c r="P8" i="12" s="1"/>
  <c r="H11" i="10" s="1"/>
  <c r="P7" i="12"/>
  <c r="H10" i="10" s="1"/>
  <c r="H375" i="12"/>
  <c r="B374" i="12"/>
  <c r="L373" i="12"/>
  <c r="K373" i="12"/>
  <c r="I375" i="13" l="1"/>
  <c r="L374" i="13"/>
  <c r="K374" i="13"/>
  <c r="B375" i="13"/>
  <c r="M375" i="13"/>
  <c r="P8" i="13" s="1"/>
  <c r="I11" i="10" s="1"/>
  <c r="P7" i="13"/>
  <c r="I10" i="10" s="1"/>
  <c r="L374" i="12"/>
  <c r="K374" i="12"/>
  <c r="J374" i="12"/>
  <c r="C375" i="12" s="1"/>
  <c r="L375" i="13" l="1"/>
  <c r="K375" i="13"/>
  <c r="P6" i="13"/>
  <c r="I9" i="10" s="1"/>
  <c r="J375" i="13"/>
  <c r="P10" i="13" s="1"/>
  <c r="I13" i="10" s="1"/>
  <c r="B375" i="12"/>
  <c r="L375" i="12" l="1"/>
  <c r="K375" i="12"/>
  <c r="P6" i="12"/>
  <c r="H9" i="10" s="1"/>
  <c r="J375" i="12"/>
  <c r="P10" i="12" s="1"/>
  <c r="H13" i="10" s="1"/>
</calcChain>
</file>

<file path=xl/sharedStrings.xml><?xml version="1.0" encoding="utf-8"?>
<sst xmlns="http://schemas.openxmlformats.org/spreadsheetml/2006/main" count="213" uniqueCount="86">
  <si>
    <t>S</t>
  </si>
  <si>
    <t>E</t>
  </si>
  <si>
    <t>R</t>
  </si>
  <si>
    <t>D</t>
  </si>
  <si>
    <t>t</t>
  </si>
  <si>
    <t>H</t>
  </si>
  <si>
    <t>I</t>
  </si>
  <si>
    <t>A</t>
  </si>
  <si>
    <t>P0</t>
  </si>
  <si>
    <t>R0</t>
  </si>
  <si>
    <t>fC</t>
  </si>
  <si>
    <t>fH</t>
  </si>
  <si>
    <t>pA</t>
  </si>
  <si>
    <t>pC</t>
  </si>
  <si>
    <t>pH</t>
  </si>
  <si>
    <t>S end</t>
  </si>
  <si>
    <t>D end</t>
  </si>
  <si>
    <t>H max</t>
  </si>
  <si>
    <t>sick</t>
  </si>
  <si>
    <t>immune</t>
  </si>
  <si>
    <t>herd immunity experiment</t>
  </si>
  <si>
    <t>testing rate experiment</t>
  </si>
  <si>
    <t>delta</t>
  </si>
  <si>
    <t>T2</t>
  </si>
  <si>
    <t>fA</t>
  </si>
  <si>
    <t>TE</t>
  </si>
  <si>
    <t>TA</t>
  </si>
  <si>
    <t>TI</t>
  </si>
  <si>
    <t>TH</t>
  </si>
  <si>
    <t>alpha</t>
  </si>
  <si>
    <t>mu</t>
  </si>
  <si>
    <t>sigma</t>
  </si>
  <si>
    <t>beta</t>
  </si>
  <si>
    <t>e0</t>
  </si>
  <si>
    <t>a0</t>
  </si>
  <si>
    <t>gamma0</t>
  </si>
  <si>
    <t>gammaa</t>
  </si>
  <si>
    <t>gammai</t>
  </si>
  <si>
    <t>gammah</t>
  </si>
  <si>
    <t>lambda</t>
  </si>
  <si>
    <t>S0</t>
  </si>
  <si>
    <t>E0</t>
  </si>
  <si>
    <t>A0</t>
  </si>
  <si>
    <t>I0</t>
  </si>
  <si>
    <t>H0</t>
  </si>
  <si>
    <t>D0</t>
  </si>
  <si>
    <t>P</t>
  </si>
  <si>
    <t>hospitalization fraction</t>
  </si>
  <si>
    <t>infectivity of asymptomatics</t>
  </si>
  <si>
    <t>infectivity of hospitalizeds</t>
  </si>
  <si>
    <t>asymptomatic recovery time</t>
  </si>
  <si>
    <t>hospitalized recovery time</t>
  </si>
  <si>
    <t>symptomatic recovery time</t>
  </si>
  <si>
    <t>TS</t>
  </si>
  <si>
    <t>all scenarios</t>
  </si>
  <si>
    <t>Scenario 1</t>
  </si>
  <si>
    <t>Scenario 2</t>
  </si>
  <si>
    <t>Scenario 3</t>
  </si>
  <si>
    <t>contact factor</t>
  </si>
  <si>
    <t>Ri</t>
  </si>
  <si>
    <t>initially immune (%)</t>
  </si>
  <si>
    <t>fraction asymptomatic</t>
  </si>
  <si>
    <t>doubling time</t>
  </si>
  <si>
    <t>incubation period</t>
  </si>
  <si>
    <t>still at risk at end (%)</t>
  </si>
  <si>
    <t>total deaths (%)</t>
  </si>
  <si>
    <t>% at risk</t>
  </si>
  <si>
    <t>blunting the surge</t>
  </si>
  <si>
    <t>physical distancing experiment</t>
  </si>
  <si>
    <t>fraction isolated (symptomatic)</t>
  </si>
  <si>
    <t>pCA</t>
  </si>
  <si>
    <t>fraction isolated (asymptomatic)</t>
  </si>
  <si>
    <t>mH</t>
  </si>
  <si>
    <t>mortality fraction for hospitalized</t>
  </si>
  <si>
    <t>contact tracing experiment</t>
  </si>
  <si>
    <t>X</t>
  </si>
  <si>
    <t>infectivity of confirmed cases</t>
  </si>
  <si>
    <t>total deaths in US (thousands)</t>
  </si>
  <si>
    <t>US deaths</t>
  </si>
  <si>
    <t>US(K)</t>
  </si>
  <si>
    <t>hospital beds (per 100K)</t>
  </si>
  <si>
    <t>initial symptomatics (per 100K)</t>
  </si>
  <si>
    <t>max hospitalizations (per 100K)</t>
  </si>
  <si>
    <t>new</t>
  </si>
  <si>
    <t>max new</t>
  </si>
  <si>
    <t>max new infections (per 100K)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</si>
</sst>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%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/>
    <xf numFmtId="0" fontId="0" fillId="0" borderId="0" xfId="0" applyFont="1"/>
    <xf numFmtId="1" fontId="0" fillId="0" borderId="0" xfId="0" applyNumberFormat="1" applyFont="1"/>
    <xf numFmtId="0" fontId="1" fillId="0" borderId="0" xfId="0" applyFont="1" applyAlignment="1">
      <alignment horizontal="center"/>
    </xf>
    <xf numFmtId="10" fontId="1" fillId="0" borderId="0" xfId="0" applyNumberFormat="1" applyFont="1"/>
    <xf numFmtId="0" fontId="2" fillId="0" borderId="0" xfId="0" applyFont="1"/>
    <xf numFmtId="0" fontId="3" fillId="2" borderId="0" xfId="0" applyFont="1" applyFill="1"/>
    <xf numFmtId="0" fontId="0" fillId="2" borderId="0" xfId="0" applyFill="1"/>
    <xf numFmtId="1" fontId="3" fillId="0" borderId="0" xfId="0" applyNumberFormat="1" applyFont="1" applyFill="1"/>
    <xf numFmtId="0" fontId="3" fillId="0" borderId="0" xfId="0" applyFont="1" applyFill="1"/>
    <xf numFmtId="0" fontId="1" fillId="0" borderId="0" xfId="0" applyFont="1" applyFill="1"/>
    <xf numFmtId="1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0" fontId="1" fillId="0" borderId="0" xfId="0" applyNumberFormat="1" applyFont="1" applyAlignment="1">
      <alignment horizontal="center"/>
    </xf>
    <xf numFmtId="164" fontId="3" fillId="0" borderId="0" xfId="0" applyNumberFormat="1" applyFont="1" applyFill="1"/>
    <xf numFmtId="164" fontId="1" fillId="0" borderId="0" xfId="0" applyNumberFormat="1" applyFont="1" applyFill="1"/>
    <xf numFmtId="10" fontId="3" fillId="3" borderId="0" xfId="0" applyNumberFormat="1" applyFont="1" applyFill="1"/>
    <xf numFmtId="1" fontId="3" fillId="3" borderId="0" xfId="0" applyNumberFormat="1" applyFont="1" applyFill="1"/>
    <xf numFmtId="10" fontId="3" fillId="0" borderId="0" xfId="0" applyNumberFormat="1" applyFont="1" applyFill="1"/>
    <xf numFmtId="10" fontId="0" fillId="3" borderId="0" xfId="0" applyNumberFormat="1" applyFill="1"/>
    <xf numFmtId="1" fontId="0" fillId="3" borderId="0" xfId="0" applyNumberFormat="1" applyFill="1"/>
    <xf numFmtId="2" fontId="0" fillId="0" borderId="0" xfId="0" applyNumberFormat="1" applyFont="1"/>
    <xf numFmtId="0" fontId="0" fillId="4" borderId="0" xfId="0" applyFill="1"/>
    <xf numFmtId="9" fontId="0" fillId="2" borderId="0" xfId="0" applyNumberFormat="1" applyFill="1"/>
    <xf numFmtId="165" fontId="0" fillId="3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Hospitalizations</a:t>
            </a:r>
            <a:r>
              <a:rPr lang="en-US" baseline="0"/>
              <a:t> per 100K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Scenario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1'!$A$10:$A$999</c:f>
              <c:numCache>
                <c:formatCode>General</c:formatCode>
                <c:ptCount val="9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</c:numCache>
            </c:numRef>
          </c:xVal>
          <c:yVal>
            <c:numRef>
              <c:f>'Scenario 1'!$F$10:$F$999</c:f>
              <c:numCache>
                <c:formatCode>0</c:formatCode>
                <c:ptCount val="990"/>
                <c:pt idx="0">
                  <c:v>2.4</c:v>
                </c:pt>
                <c:pt idx="1">
                  <c:v>2.4</c:v>
                </c:pt>
                <c:pt idx="2">
                  <c:v>2.4475300923812537</c:v>
                </c:pt>
                <c:pt idx="3">
                  <c:v>2.5454098010978643</c:v>
                </c:pt>
                <c:pt idx="4">
                  <c:v>2.6981942722765098</c:v>
                </c:pt>
                <c:pt idx="5">
                  <c:v>2.9120599642164176</c:v>
                </c:pt>
                <c:pt idx="6">
                  <c:v>3.1948615273638339</c:v>
                </c:pt>
                <c:pt idx="7">
                  <c:v>3.5562952269757258</c:v>
                </c:pt>
                <c:pt idx="8">
                  <c:v>4.0081387345232997</c:v>
                </c:pt>
                <c:pt idx="9">
                  <c:v>4.5645544992632026</c:v>
                </c:pt>
                <c:pt idx="10">
                  <c:v>5.2424525097960384</c:v>
                </c:pt>
                <c:pt idx="11">
                  <c:v>6.0619121600980401</c:v>
                </c:pt>
                <c:pt idx="12">
                  <c:v>7.0466640829735088</c:v>
                </c:pt>
                <c:pt idx="13">
                  <c:v>8.2246320135510818</c:v>
                </c:pt>
                <c:pt idx="14">
                  <c:v>9.6285321812612263</c:v>
                </c:pt>
                <c:pt idx="15">
                  <c:v>11.296523210979489</c:v>
                </c:pt>
                <c:pt idx="16">
                  <c:v>13.27289260006896</c:v>
                </c:pt>
                <c:pt idx="17">
                  <c:v>15.608755901033394</c:v>
                </c:pt>
                <c:pt idx="18">
                  <c:v>18.362731030114169</c:v>
                </c:pt>
                <c:pt idx="19">
                  <c:v>21.601531860928628</c:v>
                </c:pt>
                <c:pt idx="20">
                  <c:v>25.400401800075151</c:v>
                </c:pt>
                <c:pt idx="21">
                  <c:v>29.843279132033537</c:v>
                </c:pt>
                <c:pt idx="22">
                  <c:v>35.022552149591583</c:v>
                </c:pt>
                <c:pt idx="23">
                  <c:v>41.038225496897212</c:v>
                </c:pt>
                <c:pt idx="24">
                  <c:v>47.996284069183972</c:v>
                </c:pt>
                <c:pt idx="25">
                  <c:v>56.00601478182169</c:v>
                </c:pt>
                <c:pt idx="26">
                  <c:v>65.176041132364219</c:v>
                </c:pt>
                <c:pt idx="27">
                  <c:v>75.60885660223019</c:v>
                </c:pt>
                <c:pt idx="28">
                  <c:v>87.393729606145442</c:v>
                </c:pt>
                <c:pt idx="29">
                  <c:v>100.59801361291652</c:v>
                </c:pt>
                <c:pt idx="30">
                  <c:v>115.25714292765917</c:v>
                </c:pt>
                <c:pt idx="31">
                  <c:v>131.36392210000284</c:v>
                </c:pt>
                <c:pt idx="32">
                  <c:v>148.85809110546242</c:v>
                </c:pt>
                <c:pt idx="33">
                  <c:v>167.6174985926086</c:v>
                </c:pt>
                <c:pt idx="34">
                  <c:v>187.4524364265186</c:v>
                </c:pt>
                <c:pt idx="35">
                  <c:v>208.10466162018116</c:v>
                </c:pt>
                <c:pt idx="36">
                  <c:v>229.25226499604651</c:v>
                </c:pt>
                <c:pt idx="37">
                  <c:v>250.52082657504207</c:v>
                </c:pt>
                <c:pt idx="38">
                  <c:v>271.5003287833768</c:v>
                </c:pt>
                <c:pt idx="39">
                  <c:v>291.76629441925229</c:v>
                </c:pt>
                <c:pt idx="40">
                  <c:v>310.90284205645401</c:v>
                </c:pt>
                <c:pt idx="41">
                  <c:v>328.52502518834348</c:v>
                </c:pt>
                <c:pt idx="42">
                  <c:v>344.29802558605076</c:v>
                </c:pt>
                <c:pt idx="43">
                  <c:v>357.95142290064132</c:v>
                </c:pt>
                <c:pt idx="44">
                  <c:v>369.2876554838362</c:v>
                </c:pt>
                <c:pt idx="45">
                  <c:v>378.18468177150191</c:v>
                </c:pt>
                <c:pt idx="46">
                  <c:v>384.59355891632231</c:v>
                </c:pt>
                <c:pt idx="47">
                  <c:v>388.53208349088129</c:v>
                </c:pt>
                <c:pt idx="48">
                  <c:v>390.07578926605373</c:v>
                </c:pt>
                <c:pt idx="49">
                  <c:v>389.34753119613566</c:v>
                </c:pt>
                <c:pt idx="50">
                  <c:v>386.50668651732497</c:v>
                </c:pt>
                <c:pt idx="51">
                  <c:v>381.73875004525235</c:v>
                </c:pt>
                <c:pt idx="52">
                  <c:v>375.24584714823891</c:v>
                </c:pt>
                <c:pt idx="53">
                  <c:v>367.23846716964982</c:v>
                </c:pt>
                <c:pt idx="54">
                  <c:v>357.92854615008633</c:v>
                </c:pt>
                <c:pt idx="55">
                  <c:v>347.52390188170392</c:v>
                </c:pt>
                <c:pt idx="56">
                  <c:v>336.22394104449108</c:v>
                </c:pt>
                <c:pt idx="57">
                  <c:v>324.21650905820314</c:v>
                </c:pt>
                <c:pt idx="58">
                  <c:v>311.67572966566604</c:v>
                </c:pt>
                <c:pt idx="59">
                  <c:v>298.76067545956141</c:v>
                </c:pt>
                <c:pt idx="60">
                  <c:v>285.61471636330316</c:v>
                </c:pt>
                <c:pt idx="61">
                  <c:v>272.36540577277788</c:v>
                </c:pt>
                <c:pt idx="62">
                  <c:v>259.1247802832055</c:v>
                </c:pt>
                <c:pt idx="63">
                  <c:v>245.98996636110257</c:v>
                </c:pt>
                <c:pt idx="64">
                  <c:v>233.04400449010564</c:v>
                </c:pt>
                <c:pt idx="65">
                  <c:v>220.35681733163858</c:v>
                </c:pt>
                <c:pt idx="66">
                  <c:v>207.98626282425539</c:v>
                </c:pt>
                <c:pt idx="67">
                  <c:v>195.97922570633133</c:v>
                </c:pt>
                <c:pt idx="68">
                  <c:v>184.37271167299988</c:v>
                </c:pt>
                <c:pt idx="69">
                  <c:v>173.19491736601395</c:v>
                </c:pt>
                <c:pt idx="70">
                  <c:v>162.4662568004556</c:v>
                </c:pt>
                <c:pt idx="71">
                  <c:v>152.20033083781945</c:v>
                </c:pt>
                <c:pt idx="72">
                  <c:v>142.40483110977289</c:v>
                </c:pt>
                <c:pt idx="73">
                  <c:v>133.08237356275203</c:v>
                </c:pt>
                <c:pt idx="74">
                  <c:v>124.23125969821312</c:v>
                </c:pt>
                <c:pt idx="75">
                  <c:v>115.84616577682792</c:v>
                </c:pt>
                <c:pt idx="76">
                  <c:v>107.91876186836251</c:v>
                </c:pt>
                <c:pt idx="77">
                  <c:v>100.4382637750839</c:v>
                </c:pt>
                <c:pt idx="78">
                  <c:v>93.391921630703763</c:v>
                </c:pt>
                <c:pt idx="79">
                  <c:v>86.765449458873718</c:v>
                </c:pt>
                <c:pt idx="80">
                  <c:v>80.543400231085243</c:v>
                </c:pt>
                <c:pt idx="81">
                  <c:v>74.709491047535963</c:v>
                </c:pt>
                <c:pt idx="82">
                  <c:v>69.246883019924084</c:v>
                </c:pt>
                <c:pt idx="83">
                  <c:v>64.138420297417483</c:v>
                </c:pt>
                <c:pt idx="84">
                  <c:v>59.366832474199413</c:v>
                </c:pt>
                <c:pt idx="85">
                  <c:v>54.914904371034361</c:v>
                </c:pt>
                <c:pt idx="86">
                  <c:v>50.765616911336345</c:v>
                </c:pt>
                <c:pt idx="87">
                  <c:v>46.902262527376088</c:v>
                </c:pt>
                <c:pt idx="88">
                  <c:v>43.30853824442098</c:v>
                </c:pt>
                <c:pt idx="89">
                  <c:v>39.968619307059512</c:v>
                </c:pt>
                <c:pt idx="90">
                  <c:v>36.867215937957667</c:v>
                </c:pt>
                <c:pt idx="91">
                  <c:v>33.989615558441109</c:v>
                </c:pt>
                <c:pt idx="92">
                  <c:v>31.321712554938692</c:v>
                </c:pt>
                <c:pt idx="93">
                  <c:v>28.850027446826537</c:v>
                </c:pt>
                <c:pt idx="94">
                  <c:v>26.561717100199765</c:v>
                </c:pt>
                <c:pt idx="95">
                  <c:v>24.444577438636095</c:v>
                </c:pt>
                <c:pt idx="96">
                  <c:v>22.487039925759447</c:v>
                </c:pt>
                <c:pt idx="97">
                  <c:v>20.678162934729858</c:v>
                </c:pt>
                <c:pt idx="98">
                  <c:v>19.007618975849315</c:v>
                </c:pt>
                <c:pt idx="99">
                  <c:v>17.465678624325875</c:v>
                </c:pt>
                <c:pt idx="100">
                  <c:v>16.043191874855601</c:v>
                </c:pt>
                <c:pt idx="101">
                  <c:v>14.731567547008533</c:v>
                </c:pt>
                <c:pt idx="102">
                  <c:v>13.522751274389282</c:v>
                </c:pt>
                <c:pt idx="103">
                  <c:v>12.409202530156893</c:v>
                </c:pt>
                <c:pt idx="104">
                  <c:v>11.383871070745565</c:v>
                </c:pt>
                <c:pt idx="105">
                  <c:v>10.440173117591593</c:v>
                </c:pt>
                <c:pt idx="106">
                  <c:v>9.5719675424643711</c:v>
                </c:pt>
                <c:pt idx="107">
                  <c:v>8.773532274803955</c:v>
                </c:pt>
                <c:pt idx="108">
                  <c:v>8.0395411085302761</c:v>
                </c:pt>
                <c:pt idx="109">
                  <c:v>7.3650410504180428</c:v>
                </c:pt>
                <c:pt idx="110">
                  <c:v>6.7454303216954212</c:v>
                </c:pt>
                <c:pt idx="111">
                  <c:v>6.1764370984505508</c:v>
                </c:pt>
                <c:pt idx="112">
                  <c:v>5.6540990541997314</c:v>
                </c:pt>
                <c:pt idx="113">
                  <c:v>5.1747437491179777</c:v>
                </c:pt>
                <c:pt idx="114">
                  <c:v>4.7349698945377918</c:v>
                </c:pt>
                <c:pt idx="115">
                  <c:v>4.3316295080108054</c:v>
                </c:pt>
                <c:pt idx="116">
                  <c:v>3.9618109631653815</c:v>
                </c:pt>
                <c:pt idx="117">
                  <c:v>3.6228229294842347</c:v>
                </c:pt>
                <c:pt idx="118">
                  <c:v>3.3121791897062796</c:v>
                </c:pt>
                <c:pt idx="119">
                  <c:v>3.0275843165932228</c:v>
                </c:pt>
                <c:pt idx="120">
                  <c:v>2.7669201860884685</c:v>
                </c:pt>
                <c:pt idx="121">
                  <c:v>2.5282333002527491</c:v>
                </c:pt>
                <c:pt idx="122">
                  <c:v>2.3097228906289407</c:v>
                </c:pt>
                <c:pt idx="123">
                  <c:v>2.1097297707287193</c:v>
                </c:pt>
                <c:pt idx="124">
                  <c:v>1.9267259050247554</c:v>
                </c:pt>
                <c:pt idx="125">
                  <c:v>1.7593046610683363</c:v>
                </c:pt>
                <c:pt idx="126">
                  <c:v>1.6061717110418141</c:v>
                </c:pt>
                <c:pt idx="127">
                  <c:v>1.4661365491186027</c:v>
                </c:pt>
                <c:pt idx="128">
                  <c:v>1.338104591371907</c:v>
                </c:pt>
                <c:pt idx="129">
                  <c:v>1.2210698255878334</c:v>
                </c:pt>
                <c:pt idx="130">
                  <c:v>1.1141079791483106</c:v>
                </c:pt>
                <c:pt idx="131">
                  <c:v>1.0163701741109719</c:v>
                </c:pt>
                <c:pt idx="132">
                  <c:v>0.92707703968995125</c:v>
                </c:pt>
                <c:pt idx="133">
                  <c:v>0.84551325350215101</c:v>
                </c:pt>
                <c:pt idx="134">
                  <c:v>0.77102248416161356</c:v>
                </c:pt>
                <c:pt idx="135">
                  <c:v>0.70300270905810025</c:v>
                </c:pt>
                <c:pt idx="136">
                  <c:v>0.64090188242647039</c:v>
                </c:pt>
                <c:pt idx="137">
                  <c:v>0.58421393008580569</c:v>
                </c:pt>
                <c:pt idx="138">
                  <c:v>0.53247504848902072</c:v>
                </c:pt>
                <c:pt idx="139">
                  <c:v>0.48526028696492907</c:v>
                </c:pt>
                <c:pt idx="140">
                  <c:v>0.44218039324738773</c:v>
                </c:pt>
                <c:pt idx="141">
                  <c:v>0.40287890356398309</c:v>
                </c:pt>
                <c:pt idx="142">
                  <c:v>0.36702945969497225</c:v>
                </c:pt>
                <c:pt idx="143">
                  <c:v>0.33433333650834152</c:v>
                </c:pt>
                <c:pt idx="144">
                  <c:v>0.30451716452643085</c:v>
                </c:pt>
                <c:pt idx="145">
                  <c:v>0.27733083308202483</c:v>
                </c:pt>
                <c:pt idx="146">
                  <c:v>0.25254556057630184</c:v>
                </c:pt>
                <c:pt idx="147">
                  <c:v>0.22995211925733008</c:v>
                </c:pt>
                <c:pt idx="148">
                  <c:v>0.20935920279619208</c:v>
                </c:pt>
                <c:pt idx="149">
                  <c:v>0.19059192574897929</c:v>
                </c:pt>
                <c:pt idx="150">
                  <c:v>0.17349044475784281</c:v>
                </c:pt>
                <c:pt idx="151">
                  <c:v>0.15790869206426919</c:v>
                </c:pt>
                <c:pt idx="152">
                  <c:v>0.14371321258423297</c:v>
                </c:pt>
                <c:pt idx="153">
                  <c:v>0.13078209642946212</c:v>
                </c:pt>
                <c:pt idx="154">
                  <c:v>0.11900399935344325</c:v>
                </c:pt>
                <c:pt idx="155">
                  <c:v>0.10827724415676666</c:v>
                </c:pt>
                <c:pt idx="156">
                  <c:v>9.8508996605777513E-2</c:v>
                </c:pt>
                <c:pt idx="157">
                  <c:v>8.9614509903085504E-2</c:v>
                </c:pt>
                <c:pt idx="158">
                  <c:v>8.1516432200112246E-2</c:v>
                </c:pt>
                <c:pt idx="159">
                  <c:v>7.4144172062319436E-2</c:v>
                </c:pt>
                <c:pt idx="160">
                  <c:v>6.7433317188825878E-2</c:v>
                </c:pt>
                <c:pt idx="161">
                  <c:v>6.1325102051503197E-2</c:v>
                </c:pt>
                <c:pt idx="162">
                  <c:v>5.5765920456001386E-2</c:v>
                </c:pt>
                <c:pt idx="163">
                  <c:v>5.0706879340101339E-2</c:v>
                </c:pt>
                <c:pt idx="164">
                  <c:v>4.6103390414858947E-2</c:v>
                </c:pt>
                <c:pt idx="165">
                  <c:v>4.1914796522669592E-2</c:v>
                </c:pt>
                <c:pt idx="166">
                  <c:v>3.8104029835045142E-2</c:v>
                </c:pt>
                <c:pt idx="167">
                  <c:v>3.4637299242893639E-2</c:v>
                </c:pt>
                <c:pt idx="168">
                  <c:v>3.1483804504690377E-2</c:v>
                </c:pt>
                <c:pt idx="169">
                  <c:v>2.8615474914325277E-2</c:v>
                </c:pt>
                <c:pt idx="170">
                  <c:v>2.6006730431734952E-2</c:v>
                </c:pt>
                <c:pt idx="171">
                  <c:v>2.3634263386744018E-2</c:v>
                </c:pt>
                <c:pt idx="172">
                  <c:v>2.1476839020848904E-2</c:v>
                </c:pt>
                <c:pt idx="173">
                  <c:v>1.951511327391901E-2</c:v>
                </c:pt>
                <c:pt idx="174">
                  <c:v>1.7731466353844486E-2</c:v>
                </c:pt>
                <c:pt idx="175">
                  <c:v>1.6109850747851678E-2</c:v>
                </c:pt>
                <c:pt idx="176">
                  <c:v>1.4635652445306334E-2</c:v>
                </c:pt>
                <c:pt idx="177">
                  <c:v>1.3295564244050127E-2</c:v>
                </c:pt>
                <c:pt idx="178">
                  <c:v>1.2077470106338192E-2</c:v>
                </c:pt>
                <c:pt idx="179">
                  <c:v>1.0970339616888721E-2</c:v>
                </c:pt>
                <c:pt idx="180">
                  <c:v>9.9641316750009017E-3</c:v>
                </c:pt>
                <c:pt idx="181">
                  <c:v>9.0497066256848193E-3</c:v>
                </c:pt>
                <c:pt idx="182">
                  <c:v>8.2187461017777987E-3</c:v>
                </c:pt>
                <c:pt idx="183">
                  <c:v>7.4636799105612973E-3</c:v>
                </c:pt>
                <c:pt idx="184">
                  <c:v>6.777619354872466E-3</c:v>
                </c:pt>
                <c:pt idx="185">
                  <c:v>6.1542964305244556E-3</c:v>
                </c:pt>
                <c:pt idx="186">
                  <c:v>5.5880083893796017E-3</c:v>
                </c:pt>
                <c:pt idx="187">
                  <c:v>5.0735672010020902E-3</c:v>
                </c:pt>
                <c:pt idx="188">
                  <c:v>4.6062534857681135E-3</c:v>
                </c:pt>
                <c:pt idx="189">
                  <c:v>4.1817745289243992E-3</c:v>
                </c:pt>
                <c:pt idx="190">
                  <c:v>3.7962260186303362E-3</c:v>
                </c:pt>
                <c:pt idx="191">
                  <c:v>3.446057181744028E-3</c:v>
                </c:pt>
                <c:pt idx="192">
                  <c:v>3.1280390192484605E-3</c:v>
                </c:pt>
                <c:pt idx="193">
                  <c:v>2.8392353689724193E-3</c:v>
                </c:pt>
                <c:pt idx="194">
                  <c:v>2.5769765468373479E-3</c:v>
                </c:pt>
                <c:pt idx="195">
                  <c:v>2.3388353394357812E-3</c:v>
                </c:pt>
                <c:pt idx="196">
                  <c:v>2.1226051404850694E-3</c:v>
                </c:pt>
                <c:pt idx="197">
                  <c:v>1.9262800417541972E-3</c:v>
                </c:pt>
                <c:pt idx="198">
                  <c:v>1.7480367055718888E-3</c:v>
                </c:pt>
                <c:pt idx="199">
                  <c:v>1.5862178611197569E-3</c:v>
                </c:pt>
                <c:pt idx="200">
                  <c:v>1.4393172805135664E-3</c:v>
                </c:pt>
                <c:pt idx="201">
                  <c:v>1.3059661032876085E-3</c:v>
                </c:pt>
                <c:pt idx="202">
                  <c:v>1.1849203894217489E-3</c:v>
                </c:pt>
                <c:pt idx="203">
                  <c:v>1.0750497915797692E-3</c:v>
                </c:pt>
                <c:pt idx="204">
                  <c:v>9.7532724684544687E-4</c:v>
                </c:pt>
                <c:pt idx="205">
                  <c:v>8.8481959702676951E-4</c:v>
                </c:pt>
                <c:pt idx="206">
                  <c:v>8.0267905461971277E-4</c:v>
                </c:pt>
                <c:pt idx="207">
                  <c:v>7.2813543884618658E-4</c:v>
                </c:pt>
                <c:pt idx="208">
                  <c:v>6.6048911286571655E-4</c:v>
                </c:pt>
                <c:pt idx="209">
                  <c:v>5.9910455936186264E-4</c:v>
                </c:pt>
                <c:pt idx="210">
                  <c:v>5.4340453727236325E-4</c:v>
                </c:pt>
                <c:pt idx="211">
                  <c:v>4.9286476751242252E-4</c:v>
                </c:pt>
                <c:pt idx="212">
                  <c:v>4.4700910017545382E-4</c:v>
                </c:pt>
                <c:pt idx="213">
                  <c:v>4.0540511992342954E-4</c:v>
                </c:pt>
                <c:pt idx="214">
                  <c:v>3.6766015013498004E-4</c:v>
                </c:pt>
                <c:pt idx="215">
                  <c:v>3.3341761989576934E-4</c:v>
                </c:pt>
                <c:pt idx="216">
                  <c:v>3.0235376112193587E-4</c:v>
                </c:pt>
                <c:pt idx="217">
                  <c:v>2.7417460603049875E-4</c:v>
                </c:pt>
                <c:pt idx="218">
                  <c:v>2.4861325783526688E-4</c:v>
                </c:pt>
                <c:pt idx="219">
                  <c:v>2.2542740997550084E-4</c:v>
                </c:pt>
                <c:pt idx="220">
                  <c:v>2.0439709139799365E-4</c:v>
                </c:pt>
                <c:pt idx="221">
                  <c:v>1.8532261743019944E-4</c:v>
                </c:pt>
                <c:pt idx="222">
                  <c:v>1.6802272761977656E-4</c:v>
                </c:pt>
                <c:pt idx="223">
                  <c:v>1.5233289359015812E-4</c:v>
                </c:pt>
                <c:pt idx="224">
                  <c:v>1.3810378148689572E-4</c:v>
                </c:pt>
                <c:pt idx="225">
                  <c:v>1.251998549786723E-4</c:v>
                </c:pt>
                <c:pt idx="226">
                  <c:v>1.1349810604203529E-4</c:v>
                </c:pt>
                <c:pt idx="227">
                  <c:v>1.0288690191101254E-4</c:v>
                </c:pt>
                <c:pt idx="228">
                  <c:v>9.3264937621832951E-5</c:v>
                </c:pt>
                <c:pt idx="229">
                  <c:v>8.4540284538104463E-5</c:v>
                </c:pt>
                <c:pt idx="230">
                  <c:v>7.66295261113284E-5</c:v>
                </c:pt>
                <c:pt idx="231">
                  <c:v>6.9456972923148655E-5</c:v>
                </c:pt>
                <c:pt idx="232">
                  <c:v>6.2953949776175993E-5</c:v>
                </c:pt>
                <c:pt idx="233">
                  <c:v>5.705814825591523E-5</c:v>
                </c:pt>
                <c:pt idx="234">
                  <c:v>5.1713038783021504E-5</c:v>
                </c:pt>
                <c:pt idx="235">
                  <c:v>4.6867336718080844E-5</c:v>
                </c:pt>
                <c:pt idx="236">
                  <c:v>4.2474517575144195E-5</c:v>
                </c:pt>
                <c:pt idx="237">
                  <c:v>3.8492376849715025E-5</c:v>
                </c:pt>
                <c:pt idx="238">
                  <c:v>3.488263037578414E-5</c:v>
                </c:pt>
                <c:pt idx="239">
                  <c:v>3.1610551498453598E-5</c:v>
                </c:pt>
                <c:pt idx="240">
                  <c:v>2.8644641687005847E-5</c:v>
                </c:pt>
                <c:pt idx="241">
                  <c:v>2.5956331520971022E-5</c:v>
                </c:pt>
                <c:pt idx="242">
                  <c:v>2.3519709261573968E-5</c:v>
                </c:pt>
                <c:pt idx="243">
                  <c:v>2.1311274475407334E-5</c:v>
                </c:pt>
                <c:pt idx="244">
                  <c:v>1.9309714408559844E-5</c:v>
                </c:pt>
                <c:pt idx="245">
                  <c:v>1.7495701019807308E-5</c:v>
                </c:pt>
                <c:pt idx="246">
                  <c:v>1.5851706772741398E-5</c:v>
                </c:pt>
                <c:pt idx="247">
                  <c:v>1.436183746059075E-5</c:v>
                </c:pt>
                <c:pt idx="248">
                  <c:v>1.3011680495550673E-5</c:v>
                </c:pt>
                <c:pt idx="249">
                  <c:v>1.1788167238110245E-5</c:v>
                </c:pt>
                <c:pt idx="250">
                  <c:v>1.0679448072450138E-5</c:v>
                </c:pt>
                <c:pt idx="251">
                  <c:v>9.6747790526653477E-6</c:v>
                </c:pt>
                <c:pt idx="252">
                  <c:v>8.7644190524222057E-6</c:v>
                </c:pt>
                <c:pt idx="253">
                  <c:v>7.939536448669572E-6</c:v>
                </c:pt>
                <c:pt idx="254">
                  <c:v>7.1921244590830923E-6</c:v>
                </c:pt>
                <c:pt idx="255">
                  <c:v>6.5149243338411894E-6</c:v>
                </c:pt>
                <c:pt idx="256">
                  <c:v>5.9013556758513284E-6</c:v>
                </c:pt>
                <c:pt idx="257">
                  <c:v>5.3454532303379033E-6</c:v>
                </c:pt>
                <c:pt idx="258">
                  <c:v>4.8418095453804442E-6</c:v>
                </c:pt>
                <c:pt idx="259">
                  <c:v>4.3855229601096815E-6</c:v>
                </c:pt>
                <c:pt idx="260">
                  <c:v>3.9721504273354341E-6</c:v>
                </c:pt>
                <c:pt idx="261">
                  <c:v>3.597664722854968E-6</c:v>
                </c:pt>
                <c:pt idx="262">
                  <c:v>3.2584156349921235E-6</c:v>
                </c:pt>
                <c:pt idx="263">
                  <c:v>2.9510947654270164E-6</c:v>
                </c:pt>
                <c:pt idx="264">
                  <c:v>2.6727036064398468E-6</c:v>
                </c:pt>
                <c:pt idx="265">
                  <c:v>2.4205245906250934E-6</c:v>
                </c:pt>
                <c:pt idx="266">
                  <c:v>2.1920948372205127E-6</c:v>
                </c:pt>
                <c:pt idx="267">
                  <c:v>1.9851823446991181E-6</c:v>
                </c:pt>
                <c:pt idx="268">
                  <c:v>1.7977644024282755E-6</c:v>
                </c:pt>
                <c:pt idx="269">
                  <c:v>1.6280080152233313E-6</c:v>
                </c:pt>
                <c:pt idx="270">
                  <c:v>1.4742521537091895E-6</c:v>
                </c:pt>
                <c:pt idx="271">
                  <c:v>1.3349916607296996E-6</c:v>
                </c:pt>
                <c:pt idx="272">
                  <c:v>1.2088626597730192E-6</c:v>
                </c:pt>
                <c:pt idx="273">
                  <c:v>1.094629325658022E-6</c:v>
                </c:pt>
                <c:pt idx="274">
                  <c:v>9.9117189068563889E-7</c:v>
                </c:pt>
                <c:pt idx="275">
                  <c:v>8.9747577122090373E-7</c:v>
                </c:pt>
                <c:pt idx="276">
                  <c:v>8.1262171034648459E-7</c:v>
                </c:pt>
                <c:pt idx="277">
                  <c:v>7.3577684191660057E-7</c:v>
                </c:pt>
                <c:pt idx="278">
                  <c:v>6.661865901323214E-7</c:v>
                </c:pt>
                <c:pt idx="279">
                  <c:v>6.0316732673781616E-7</c:v>
                </c:pt>
                <c:pt idx="280">
                  <c:v>5.4609971517713711E-7</c:v>
                </c:pt>
                <c:pt idx="281">
                  <c:v>4.9442267762066411E-7</c:v>
                </c:pt>
                <c:pt idx="282">
                  <c:v>4.4762792673124692E-7</c:v>
                </c:pt>
                <c:pt idx="283">
                  <c:v>4.0525500944851476E-7</c:v>
                </c:pt>
                <c:pt idx="284">
                  <c:v>3.6688681497678734E-7</c:v>
                </c:pt>
                <c:pt idx="285">
                  <c:v>3.321455036138278E-7</c:v>
                </c:pt>
                <c:pt idx="286">
                  <c:v>3.006888170963874E-7</c:v>
                </c:pt>
                <c:pt idx="287">
                  <c:v>2.7220673480228757E-7</c:v>
                </c:pt>
                <c:pt idx="288">
                  <c:v>2.4641844347234445E-7</c:v>
                </c:pt>
                <c:pt idx="289">
                  <c:v>2.2306959113024026E-7</c:v>
                </c:pt>
                <c:pt idx="290">
                  <c:v>2.019297986130655E-7</c:v>
                </c:pt>
                <c:pt idx="291">
                  <c:v>1.8279040460564327E-7</c:v>
                </c:pt>
                <c:pt idx="292">
                  <c:v>1.6546242232144913E-7</c:v>
                </c:pt>
                <c:pt idx="293">
                  <c:v>1.4977468801334147E-7</c:v>
                </c:pt>
                <c:pt idx="294">
                  <c:v>1.3557218334781946E-7</c:v>
                </c:pt>
                <c:pt idx="295">
                  <c:v>1.2271451535474532E-7</c:v>
                </c:pt>
                <c:pt idx="296">
                  <c:v>1.1107453918638742E-7</c:v>
                </c:pt>
                <c:pt idx="297">
                  <c:v>1.0053711029977181E-7</c:v>
                </c:pt>
                <c:pt idx="298">
                  <c:v>9.0997953927837422E-8</c:v>
                </c:pt>
                <c:pt idx="299">
                  <c:v>8.2362640839722655E-8</c:v>
                </c:pt>
                <c:pt idx="300">
                  <c:v>7.4545659419512144E-8</c:v>
                </c:pt>
                <c:pt idx="301">
                  <c:v>6.7469575025779118E-8</c:v>
                </c:pt>
                <c:pt idx="302">
                  <c:v>6.1064268440199902E-8</c:v>
                </c:pt>
                <c:pt idx="303">
                  <c:v>5.5266245980491229E-8</c:v>
                </c:pt>
                <c:pt idx="304">
                  <c:v>5.0018014548277958E-8</c:v>
                </c:pt>
                <c:pt idx="305">
                  <c:v>4.5267515512905382E-8</c:v>
                </c:pt>
                <c:pt idx="306">
                  <c:v>4.0967611903715735E-8</c:v>
                </c:pt>
                <c:pt idx="307">
                  <c:v>3.70756239013997E-8</c:v>
                </c:pt>
                <c:pt idx="308">
                  <c:v>3.3552908088688538E-8</c:v>
                </c:pt>
                <c:pt idx="309">
                  <c:v>3.0364476346386659E-8</c:v>
                </c:pt>
                <c:pt idx="310">
                  <c:v>2.7478650666653127E-8</c:v>
                </c:pt>
                <c:pt idx="311">
                  <c:v>2.4866750505239506E-8</c:v>
                </c:pt>
                <c:pt idx="312">
                  <c:v>2.2502809611449581E-8</c:v>
                </c:pt>
                <c:pt idx="313">
                  <c:v>2.0363319561960522E-8</c:v>
                </c:pt>
                <c:pt idx="314">
                  <c:v>1.8426997485106144E-8</c:v>
                </c:pt>
                <c:pt idx="315">
                  <c:v>1.667457569828513E-8</c:v>
                </c:pt>
                <c:pt idx="316">
                  <c:v>1.508861119509991E-8</c:v>
                </c:pt>
                <c:pt idx="317">
                  <c:v>1.3653313112722525E-8</c:v>
                </c:pt>
                <c:pt idx="318">
                  <c:v>1.2354386485696871E-8</c:v>
                </c:pt>
                <c:pt idx="319">
                  <c:v>1.1178890751622152E-8</c:v>
                </c:pt>
                <c:pt idx="320">
                  <c:v>1.011511161846132E-8</c:v>
                </c:pt>
                <c:pt idx="321">
                  <c:v>9.1524450339786086E-9</c:v>
                </c:pt>
                <c:pt idx="322">
                  <c:v>8.2812921162987208E-9</c:v>
                </c:pt>
                <c:pt idx="323">
                  <c:v>7.4929640119461753E-9</c:v>
                </c:pt>
                <c:pt idx="324">
                  <c:v>6.779595745007881E-9</c:v>
                </c:pt>
                <c:pt idx="325">
                  <c:v>6.1340682092099455E-9</c:v>
                </c:pt>
                <c:pt idx="326">
                  <c:v>5.5499375345668066E-9</c:v>
                </c:pt>
                <c:pt idx="327">
                  <c:v>5.0213711326233192E-9</c:v>
                </c:pt>
                <c:pt idx="328">
                  <c:v>4.5430897898718503E-9</c:v>
                </c:pt>
                <c:pt idx="329">
                  <c:v>4.1103152383245703E-9</c:v>
                </c:pt>
                <c:pt idx="330">
                  <c:v>3.7187226860340258E-9</c:v>
                </c:pt>
                <c:pt idx="331">
                  <c:v>3.3643978391067789E-9</c:v>
                </c:pt>
                <c:pt idx="332">
                  <c:v>3.0437979909203647E-9</c:v>
                </c:pt>
                <c:pt idx="333">
                  <c:v>2.7537167942635518E-9</c:v>
                </c:pt>
                <c:pt idx="334">
                  <c:v>2.4912523683640949E-9</c:v>
                </c:pt>
                <c:pt idx="335">
                  <c:v>2.2537784256004586E-9</c:v>
                </c:pt>
                <c:pt idx="336">
                  <c:v>2.0389181324349066E-9</c:v>
                </c:pt>
                <c:pt idx="337">
                  <c:v>1.8445204460453373E-9</c:v>
                </c:pt>
                <c:pt idx="338">
                  <c:v>1.6686386925355554E-9</c:v>
                </c:pt>
                <c:pt idx="339">
                  <c:v>1.5095111747068485E-9</c:v>
                </c:pt>
                <c:pt idx="340">
                  <c:v>1.3655436173939785E-9</c:v>
                </c:pt>
                <c:pt idx="341">
                  <c:v>1.2352932765018806E-9</c:v>
                </c:pt>
                <c:pt idx="342">
                  <c:v>1.1174545543030313E-9</c:v>
                </c:pt>
                <c:pt idx="343">
                  <c:v>1.0108459784304187E-9</c:v>
                </c:pt>
                <c:pt idx="344">
                  <c:v>9.1439841547310547E-10</c:v>
                </c:pt>
                <c:pt idx="345">
                  <c:v>8.2714440228256288E-10</c:v>
                </c:pt>
                <c:pt idx="346">
                  <c:v>7.4820848914793142E-10</c:v>
                </c:pt>
                <c:pt idx="347">
                  <c:v>6.7679849900554932E-10</c:v>
                </c:pt>
                <c:pt idx="348">
                  <c:v>6.121976159107108E-10</c:v>
                </c:pt>
                <c:pt idx="349">
                  <c:v>5.5375722420665635E-10</c:v>
                </c:pt>
                <c:pt idx="350">
                  <c:v>5.0089042725789231E-10</c:v>
                </c:pt>
                <c:pt idx="351">
                  <c:v>4.5306618134511888E-10</c:v>
                </c:pt>
                <c:pt idx="352">
                  <c:v>4.0980398641349527E-10</c:v>
                </c:pt>
                <c:pt idx="353">
                  <c:v>3.7066908088462795E-10</c:v>
                </c:pt>
                <c:pt idx="354">
                  <c:v>3.3526809273983709E-10</c:v>
                </c:pt>
                <c:pt idx="355">
                  <c:v>3.0324510360713199E-10</c:v>
                </c:pt>
                <c:pt idx="356">
                  <c:v>2.7427808668146856E-10</c:v>
                </c:pt>
                <c:pt idx="357">
                  <c:v>2.4807568301763312E-10</c:v>
                </c:pt>
                <c:pt idx="358">
                  <c:v>2.2437428409406353E-10</c:v>
                </c:pt>
                <c:pt idx="359">
                  <c:v>2.0293539158719389E-10</c:v>
                </c:pt>
                <c:pt idx="360">
                  <c:v>1.8354322804949399E-10</c:v>
                </c:pt>
                <c:pt idx="361">
                  <c:v>1.6600257467743631E-10</c:v>
                </c:pt>
                <c:pt idx="362">
                  <c:v>1.5013681461277182E-10</c:v>
                </c:pt>
                <c:pt idx="363">
                  <c:v>1.3578616226401808E-10</c:v>
                </c:pt>
                <c:pt idx="364">
                  <c:v>1.2280606098514591E-10</c:v>
                </c:pt>
                <c:pt idx="365">
                  <c:v>1.1106573312337665E-10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F27-4F0C-97D2-B8EC58C74F11}"/>
            </c:ext>
          </c:extLst>
        </c:ser>
        <c:ser>
          <c:idx val="1"/>
          <c:order val="1"/>
          <c:tx>
            <c:v>Scenario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'Scenario 2'!$A$10:$A$999</c:f>
              <c:numCache>
                <c:formatCode>General</c:formatCode>
                <c:ptCount val="9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</c:numCache>
            </c:numRef>
          </c:xVal>
          <c:yVal>
            <c:numRef>
              <c:f>'Scenario 2'!$F$10:$F$999</c:f>
              <c:numCache>
                <c:formatCode>0</c:formatCode>
                <c:ptCount val="990"/>
                <c:pt idx="0">
                  <c:v>2.4</c:v>
                </c:pt>
                <c:pt idx="1">
                  <c:v>2.4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F27-4F0C-97D2-B8EC58C74F11}"/>
            </c:ext>
          </c:extLst>
        </c:ser>
        <c:ser>
          <c:idx val="2"/>
          <c:order val="2"/>
          <c:tx>
            <c:v>Scenario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'Scenario 3'!$A$10:$A$999</c:f>
              <c:numCache>
                <c:formatCode>General</c:formatCode>
                <c:ptCount val="9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</c:numCache>
            </c:numRef>
          </c:xVal>
          <c:yVal>
            <c:numRef>
              <c:f>'Scenario 3'!$F$10:$F$999</c:f>
              <c:numCache>
                <c:formatCode>0</c:formatCode>
                <c:ptCount val="990"/>
                <c:pt idx="0">
                  <c:v>2.4</c:v>
                </c:pt>
                <c:pt idx="1">
                  <c:v>2.4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BF27-4F0C-97D2-B8EC58C74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696528"/>
        <c:axId val="1112071952"/>
      </c:scatterChart>
      <c:valAx>
        <c:axId val="110769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071952"/>
        <c:crosses val="autoZero"/>
        <c:crossBetween val="midCat"/>
      </c:valAx>
      <c:valAx>
        <c:axId val="111207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Hospitalizations (per</a:t>
                </a:r>
                <a:r>
                  <a:rPr lang="en-US" baseline="0"/>
                  <a:t> 100K</a:t>
                </a:r>
                <a:r>
                  <a:rPr lang="en-US" sz="1000" b="0" i="0" u="none" strike="noStrike" baseline="0"/>
                  <a:t> 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96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At Risk (%)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Scenario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1'!$A$10:$A$999</c:f>
              <c:numCache>
                <c:formatCode>General</c:formatCode>
                <c:ptCount val="9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</c:numCache>
            </c:numRef>
          </c:xVal>
          <c:yVal>
            <c:numRef>
              <c:f>'Scenario 1'!$L$10:$L$999</c:f>
              <c:numCache>
                <c:formatCode>0.00</c:formatCode>
                <c:ptCount val="990"/>
                <c:pt idx="0">
                  <c:v>99.587724244038796</c:v>
                </c:pt>
                <c:pt idx="1">
                  <c:v>99.495253546446406</c:v>
                </c:pt>
                <c:pt idx="2">
                  <c:v>99.384588625335695</c:v>
                </c:pt>
                <c:pt idx="3">
                  <c:v>99.252896233305719</c:v>
                </c:pt>
                <c:pt idx="4">
                  <c:v>99.096586573889482</c:v>
                </c:pt>
                <c:pt idx="5">
                  <c:v>98.911307799995313</c:v>
                </c:pt>
                <c:pt idx="6">
                  <c:v>98.69188167449947</c:v>
                </c:pt>
                <c:pt idx="7">
                  <c:v>98.432201881213899</c:v>
                </c:pt>
                <c:pt idx="8">
                  <c:v>98.125105848891451</c:v>
                </c:pt>
                <c:pt idx="9">
                  <c:v>97.762226133615599</c:v>
                </c:pt>
                <c:pt idx="10">
                  <c:v>97.333825792514418</c:v>
                </c:pt>
                <c:pt idx="11">
                  <c:v>96.828622557470283</c:v>
                </c:pt>
                <c:pt idx="12">
                  <c:v>96.233608484639447</c:v>
                </c:pt>
                <c:pt idx="13">
                  <c:v>95.533874997058177</c:v>
                </c:pt>
                <c:pt idx="14">
                  <c:v>94.712457932547963</c:v>
                </c:pt>
                <c:pt idx="15">
                  <c:v>93.750223515531744</c:v>
                </c:pt>
                <c:pt idx="16">
                  <c:v>92.625824220851896</c:v>
                </c:pt>
                <c:pt idx="17">
                  <c:v>91.315763265601063</c:v>
                </c:pt>
                <c:pt idx="18">
                  <c:v>89.79461758661509</c:v>
                </c:pt>
                <c:pt idx="19">
                  <c:v>88.035480671984629</c:v>
                </c:pt>
                <c:pt idx="20">
                  <c:v>86.010696607430035</c:v>
                </c:pt>
                <c:pt idx="21">
                  <c:v>83.692961924840233</c:v>
                </c:pt>
                <c:pt idx="22">
                  <c:v>81.056867354442502</c:v>
                </c:pt>
                <c:pt idx="23">
                  <c:v>78.080930628655196</c:v>
                </c:pt>
                <c:pt idx="24">
                  <c:v>74.75012599913309</c:v>
                </c:pt>
                <c:pt idx="25">
                  <c:v>71.058838359026126</c:v>
                </c:pt>
                <c:pt idx="26">
                  <c:v>67.014055686991398</c:v>
                </c:pt>
                <c:pt idx="27">
                  <c:v>62.638467707184923</c:v>
                </c:pt>
                <c:pt idx="28">
                  <c:v>57.972981354204656</c:v>
                </c:pt>
                <c:pt idx="29">
                  <c:v>53.078035755701556</c:v>
                </c:pt>
                <c:pt idx="30">
                  <c:v>48.033062104596318</c:v>
                </c:pt>
                <c:pt idx="31">
                  <c:v>42.933555763313265</c:v>
                </c:pt>
                <c:pt idx="32">
                  <c:v>37.885557318087926</c:v>
                </c:pt>
                <c:pt idx="33">
                  <c:v>32.997863886621111</c:v>
                </c:pt>
                <c:pt idx="34">
                  <c:v>28.372906750398936</c:v>
                </c:pt>
                <c:pt idx="35">
                  <c:v>24.097742075590805</c:v>
                </c:pt>
                <c:pt idx="36">
                  <c:v>20.23678652178992</c:v>
                </c:pt>
                <c:pt idx="37">
                  <c:v>16.827648817348614</c:v>
                </c:pt>
                <c:pt idx="38">
                  <c:v>13.88070191329086</c:v>
                </c:pt>
                <c:pt idx="39">
                  <c:v>11.382142075608526</c:v>
                </c:pt>
                <c:pt idx="40">
                  <c:v>9.2995172849704488</c:v>
                </c:pt>
                <c:pt idx="41">
                  <c:v>7.5883318749010007</c:v>
                </c:pt>
                <c:pt idx="42">
                  <c:v>6.1984110806776762</c:v>
                </c:pt>
                <c:pt idx="43">
                  <c:v>5.0791108716152698</c:v>
                </c:pt>
                <c:pt idx="44">
                  <c:v>4.1829681305279918</c:v>
                </c:pt>
                <c:pt idx="45">
                  <c:v>3.4678169472058724</c:v>
                </c:pt>
                <c:pt idx="46">
                  <c:v>2.8976573515312802</c:v>
                </c:pt>
                <c:pt idx="47">
                  <c:v>2.4426546393713617</c:v>
                </c:pt>
                <c:pt idx="48">
                  <c:v>2.0786228549892405</c:v>
                </c:pt>
                <c:pt idx="49">
                  <c:v>1.7862657469689789</c:v>
                </c:pt>
                <c:pt idx="50">
                  <c:v>1.5503578321489839</c:v>
                </c:pt>
                <c:pt idx="51">
                  <c:v>1.3589712945803833</c:v>
                </c:pt>
                <c:pt idx="52">
                  <c:v>1.2027992000981511</c:v>
                </c:pt>
                <c:pt idx="53">
                  <c:v>1.0745906197761694</c:v>
                </c:pt>
                <c:pt idx="54">
                  <c:v>0.96869387039413402</c:v>
                </c:pt>
                <c:pt idx="55">
                  <c:v>0.88069501239344938</c:v>
                </c:pt>
                <c:pt idx="56">
                  <c:v>0.80713582802281914</c:v>
                </c:pt>
                <c:pt idx="57">
                  <c:v>0.74529585247966379</c:v>
                </c:pt>
                <c:pt idx="58">
                  <c:v>0.69302485776952338</c:v>
                </c:pt>
                <c:pt idx="59">
                  <c:v>0.64861447981360432</c:v>
                </c:pt>
                <c:pt idx="60">
                  <c:v>0.61069991863568551</c:v>
                </c:pt>
                <c:pt idx="61">
                  <c:v>0.57818460579504538</c:v>
                </c:pt>
                <c:pt idx="62">
                  <c:v>0.55018235686730954</c:v>
                </c:pt>
                <c:pt idx="63">
                  <c:v>0.52597282100757425</c:v>
                </c:pt>
                <c:pt idx="64">
                  <c:v>0.50496704761066957</c:v>
                </c:pt>
                <c:pt idx="65">
                  <c:v>0.48668076335498844</c:v>
                </c:pt>
                <c:pt idx="66">
                  <c:v>0.47071354039919622</c:v>
                </c:pt>
                <c:pt idx="67">
                  <c:v>0.456732480183069</c:v>
                </c:pt>
                <c:pt idx="68">
                  <c:v>0.44445937127217877</c:v>
                </c:pt>
                <c:pt idx="69">
                  <c:v>0.43366053077766975</c:v>
                </c:pt>
                <c:pt idx="70">
                  <c:v>0.42413872768626387</c:v>
                </c:pt>
                <c:pt idx="71">
                  <c:v>0.41572672858523374</c:v>
                </c:pt>
                <c:pt idx="72">
                  <c:v>0.40828211351647026</c:v>
                </c:pt>
                <c:pt idx="73">
                  <c:v>0.40168309083224224</c:v>
                </c:pt>
                <c:pt idx="74">
                  <c:v>0.39582510150543915</c:v>
                </c:pt>
                <c:pt idx="75">
                  <c:v>0.39061805024818502</c:v>
                </c:pt>
                <c:pt idx="76">
                  <c:v>0.38598403664825404</c:v>
                </c:pt>
                <c:pt idx="77">
                  <c:v>0.38185548705168076</c:v>
                </c:pt>
                <c:pt idx="78">
                  <c:v>0.37817360912578246</c:v>
                </c:pt>
                <c:pt idx="79">
                  <c:v>0.37488710744466036</c:v>
                </c:pt>
                <c:pt idx="80">
                  <c:v>0.37195111118693819</c:v>
                </c:pt>
                <c:pt idx="81">
                  <c:v>0.36932627498025589</c:v>
                </c:pt>
                <c:pt idx="82">
                  <c:v>0.36697802171691851</c:v>
                </c:pt>
                <c:pt idx="83">
                  <c:v>0.36487590229181377</c:v>
                </c:pt>
                <c:pt idx="84">
                  <c:v>0.36299305205170712</c:v>
                </c:pt>
                <c:pt idx="85">
                  <c:v>0.36130572758057633</c:v>
                </c:pt>
                <c:pt idx="86">
                  <c:v>0.35979291049840584</c:v>
                </c:pt>
                <c:pt idx="87">
                  <c:v>0.35843596739004419</c:v>
                </c:pt>
                <c:pt idx="88">
                  <c:v>0.35721835693714987</c:v>
                </c:pt>
                <c:pt idx="89">
                  <c:v>0.35612537690145502</c:v>
                </c:pt>
                <c:pt idx="90">
                  <c:v>0.35514394488063483</c:v>
                </c:pt>
                <c:pt idx="91">
                  <c:v>0.35426240779082341</c:v>
                </c:pt>
                <c:pt idx="92">
                  <c:v>0.35347037587073876</c:v>
                </c:pt>
                <c:pt idx="93">
                  <c:v>0.352758577689672</c:v>
                </c:pt>
                <c:pt idx="94">
                  <c:v>0.3521187332053955</c:v>
                </c:pt>
                <c:pt idx="95">
                  <c:v>0.35154344238225604</c:v>
                </c:pt>
                <c:pt idx="96">
                  <c:v>0.35102608726333795</c:v>
                </c:pt>
                <c:pt idx="97">
                  <c:v>0.35056074570876156</c:v>
                </c:pt>
                <c:pt idx="98">
                  <c:v>0.35014211527704836</c:v>
                </c:pt>
                <c:pt idx="99">
                  <c:v>0.34976544594776415</c:v>
                </c:pt>
                <c:pt idx="100">
                  <c:v>0.34942648056918274</c:v>
                </c:pt>
                <c:pt idx="101">
                  <c:v>0.34912140207081843</c:v>
                </c:pt>
                <c:pt idx="102">
                  <c:v>0.34884678661248253</c:v>
                </c:pt>
                <c:pt idx="103">
                  <c:v>0.34859956195319047</c:v>
                </c:pt>
                <c:pt idx="104">
                  <c:v>0.34837697041817395</c:v>
                </c:pt>
                <c:pt idx="105">
                  <c:v>0.34817653592321129</c:v>
                </c:pt>
                <c:pt idx="106">
                  <c:v>0.34799603458475975</c:v>
                </c:pt>
                <c:pt idx="107">
                  <c:v>0.34783346850381675</c:v>
                </c:pt>
                <c:pt idx="108">
                  <c:v>0.34768704236260523</c:v>
                </c:pt>
                <c:pt idx="109">
                  <c:v>0.34755514251735148</c:v>
                </c:pt>
                <c:pt idx="110">
                  <c:v>0.34743631830865479</c:v>
                </c:pt>
                <c:pt idx="111">
                  <c:v>0.34732926534413078</c:v>
                </c:pt>
                <c:pt idx="112">
                  <c:v>0.34723281053688015</c:v>
                </c:pt>
                <c:pt idx="113">
                  <c:v>0.34714589870850943</c:v>
                </c:pt>
                <c:pt idx="114">
                  <c:v>0.34706758058743553</c:v>
                </c:pt>
                <c:pt idx="115">
                  <c:v>0.34699700205248124</c:v>
                </c:pt>
                <c:pt idx="116">
                  <c:v>0.34693339448868116</c:v>
                </c:pt>
                <c:pt idx="117">
                  <c:v>0.34687606613709221</c:v>
                </c:pt>
                <c:pt idx="118">
                  <c:v>0.34682439433350215</c:v>
                </c:pt>
                <c:pt idx="119">
                  <c:v>0.34677781854248424</c:v>
                </c:pt>
                <c:pt idx="120">
                  <c:v>0.34673583410345993</c:v>
                </c:pt>
                <c:pt idx="121">
                  <c:v>0.3466979866144636</c:v>
                </c:pt>
                <c:pt idx="122">
                  <c:v>0.3466638668873091</c:v>
                </c:pt>
                <c:pt idx="123">
                  <c:v>0.3466331064149572</c:v>
                </c:pt>
                <c:pt idx="124">
                  <c:v>0.34660537329818925</c:v>
                </c:pt>
                <c:pt idx="125">
                  <c:v>0.34658036858429564</c:v>
                </c:pt>
                <c:pt idx="126">
                  <c:v>0.34655782297547805</c:v>
                </c:pt>
                <c:pt idx="127">
                  <c:v>0.34653749386910332</c:v>
                </c:pt>
                <c:pt idx="128">
                  <c:v>0.34651916269590916</c:v>
                </c:pt>
                <c:pt idx="129">
                  <c:v>0.34650263252579205</c:v>
                </c:pt>
                <c:pt idx="130">
                  <c:v>0.3464877259139616</c:v>
                </c:pt>
                <c:pt idx="131">
                  <c:v>0.34647428296306171</c:v>
                </c:pt>
                <c:pt idx="132">
                  <c:v>0.34646215957937571</c:v>
                </c:pt>
                <c:pt idx="133">
                  <c:v>0.34645122590348604</c:v>
                </c:pt>
                <c:pt idx="134">
                  <c:v>0.34644136489776878</c:v>
                </c:pt>
                <c:pt idx="135">
                  <c:v>0.34643247107491298</c:v>
                </c:pt>
                <c:pt idx="136">
                  <c:v>0.34642444935326233</c:v>
                </c:pt>
                <c:pt idx="137">
                  <c:v>0.34641721402623027</c:v>
                </c:pt>
                <c:pt idx="138">
                  <c:v>0.34641068783433199</c:v>
                </c:pt>
                <c:pt idx="139">
                  <c:v>0.34640480112954047</c:v>
                </c:pt>
                <c:pt idx="140">
                  <c:v>0.34639949112271917</c:v>
                </c:pt>
                <c:pt idx="141">
                  <c:v>0.34639470120581484</c:v>
                </c:pt>
                <c:pt idx="142">
                  <c:v>0.34639038034133796</c:v>
                </c:pt>
                <c:pt idx="143">
                  <c:v>0.34638648251241061</c:v>
                </c:pt>
                <c:pt idx="144">
                  <c:v>0.34638296622733666</c:v>
                </c:pt>
                <c:pt idx="145">
                  <c:v>0.34637979407326003</c:v>
                </c:pt>
                <c:pt idx="146">
                  <c:v>0.34637693231402089</c:v>
                </c:pt>
                <c:pt idx="147">
                  <c:v>0.34637435052780913</c:v>
                </c:pt>
                <c:pt idx="148">
                  <c:v>0.34637202128065997</c:v>
                </c:pt>
                <c:pt idx="149">
                  <c:v>0.34636991983222665</c:v>
                </c:pt>
                <c:pt idx="150">
                  <c:v>0.34636802387062654</c:v>
                </c:pt>
                <c:pt idx="151">
                  <c:v>0.34636631327347406</c:v>
                </c:pt>
                <c:pt idx="152">
                  <c:v>0.34636476989250359</c:v>
                </c:pt>
                <c:pt idx="153">
                  <c:v>0.34636337735944445</c:v>
                </c:pt>
                <c:pt idx="154">
                  <c:v>0.34636212091104157</c:v>
                </c:pt>
                <c:pt idx="155">
                  <c:v>0.34636098723132719</c:v>
                </c:pt>
                <c:pt idx="156">
                  <c:v>0.34635996430943639</c:v>
                </c:pt>
                <c:pt idx="157">
                  <c:v>0.34635904131142903</c:v>
                </c:pt>
                <c:pt idx="158">
                  <c:v>0.34635820846473275</c:v>
                </c:pt>
                <c:pt idx="159">
                  <c:v>0.34635745695396231</c:v>
                </c:pt>
                <c:pt idx="160">
                  <c:v>0.34635677882698895</c:v>
                </c:pt>
                <c:pt idx="161">
                  <c:v>0.34635616691025023</c:v>
                </c:pt>
                <c:pt idx="162">
                  <c:v>0.34635561473238741</c:v>
                </c:pt>
                <c:pt idx="163">
                  <c:v>0.3463551164553893</c:v>
                </c:pt>
                <c:pt idx="164">
                  <c:v>0.34635466681250326</c:v>
                </c:pt>
                <c:pt idx="165">
                  <c:v>0.34635426105224554</c:v>
                </c:pt>
                <c:pt idx="166">
                  <c:v>0.34635389488791013</c:v>
                </c:pt>
                <c:pt idx="167">
                  <c:v>0.34635356445203608</c:v>
                </c:pt>
                <c:pt idx="168">
                  <c:v>0.34635326625534341</c:v>
                </c:pt>
                <c:pt idx="169">
                  <c:v>0.3463529971496988</c:v>
                </c:pt>
                <c:pt idx="170">
                  <c:v>0.34635275429471496</c:v>
                </c:pt>
                <c:pt idx="171">
                  <c:v>0.34635253512762587</c:v>
                </c:pt>
                <c:pt idx="172">
                  <c:v>0.34635233733611559</c:v>
                </c:pt>
                <c:pt idx="173">
                  <c:v>0.3463521588338111</c:v>
                </c:pt>
                <c:pt idx="174">
                  <c:v>0.34635199773817721</c:v>
                </c:pt>
                <c:pt idx="175">
                  <c:v>0.34635185235057758</c:v>
                </c:pt>
                <c:pt idx="176">
                  <c:v>0.3463517211382886</c:v>
                </c:pt>
                <c:pt idx="177">
                  <c:v>0.34635160271827575</c:v>
                </c:pt>
                <c:pt idx="178">
                  <c:v>0.34635149584255814</c:v>
                </c:pt>
                <c:pt idx="179">
                  <c:v>0.34635139938500614</c:v>
                </c:pt>
                <c:pt idx="180">
                  <c:v>0.34635131232943184</c:v>
                </c:pt>
                <c:pt idx="181">
                  <c:v>0.34635123375884402</c:v>
                </c:pt>
                <c:pt idx="182">
                  <c:v>0.34635116284575596</c:v>
                </c:pt>
                <c:pt idx="183">
                  <c:v>0.34635109884344012</c:v>
                </c:pt>
                <c:pt idx="184">
                  <c:v>0.34635104107803966</c:v>
                </c:pt>
                <c:pt idx="185">
                  <c:v>0.34635098894145006</c:v>
                </c:pt>
                <c:pt idx="186">
                  <c:v>0.34635094188489818</c:v>
                </c:pt>
                <c:pt idx="187">
                  <c:v>0.34635089941314817</c:v>
                </c:pt>
                <c:pt idx="188">
                  <c:v>0.34635086107927382</c:v>
                </c:pt>
                <c:pt idx="189">
                  <c:v>0.34635082647994292</c:v>
                </c:pt>
                <c:pt idx="190">
                  <c:v>0.3463507952511608</c:v>
                </c:pt>
                <c:pt idx="191">
                  <c:v>0.34635076706443158</c:v>
                </c:pt>
                <c:pt idx="192">
                  <c:v>0.34635074162329288</c:v>
                </c:pt>
                <c:pt idx="193">
                  <c:v>0.34635071866019002</c:v>
                </c:pt>
                <c:pt idx="194">
                  <c:v>0.34635069793365553</c:v>
                </c:pt>
                <c:pt idx="195">
                  <c:v>0.34635067922576346</c:v>
                </c:pt>
                <c:pt idx="196">
                  <c:v>0.34635066233983286</c:v>
                </c:pt>
                <c:pt idx="197">
                  <c:v>0.34635064709835556</c:v>
                </c:pt>
                <c:pt idx="198">
                  <c:v>0.34635063334112565</c:v>
                </c:pt>
                <c:pt idx="199">
                  <c:v>0.34635062092355207</c:v>
                </c:pt>
                <c:pt idx="200">
                  <c:v>0.34635060971513582</c:v>
                </c:pt>
                <c:pt idx="201">
                  <c:v>0.34635059959809567</c:v>
                </c:pt>
                <c:pt idx="202">
                  <c:v>0.34635059046612826</c:v>
                </c:pt>
                <c:pt idx="203">
                  <c:v>0.34635058222328874</c:v>
                </c:pt>
                <c:pt idx="204">
                  <c:v>0.34635057478298076</c:v>
                </c:pt>
                <c:pt idx="205">
                  <c:v>0.34635056806704567</c:v>
                </c:pt>
                <c:pt idx="206">
                  <c:v>0.34635056200493936</c:v>
                </c:pt>
                <c:pt idx="207">
                  <c:v>0.34635055653299024</c:v>
                </c:pt>
                <c:pt idx="208">
                  <c:v>0.34635055159372963</c:v>
                </c:pt>
                <c:pt idx="209">
                  <c:v>0.34635054713528696</c:v>
                </c:pt>
                <c:pt idx="210">
                  <c:v>0.34635054311084429</c:v>
                </c:pt>
                <c:pt idx="211">
                  <c:v>0.34635053947814393</c:v>
                </c:pt>
                <c:pt idx="212">
                  <c:v>0.34635053619904399</c:v>
                </c:pt>
                <c:pt idx="213">
                  <c:v>0.34635053323911741</c:v>
                </c:pt>
                <c:pt idx="214">
                  <c:v>0.34635053056729009</c:v>
                </c:pt>
                <c:pt idx="215">
                  <c:v>0.3463505281555142</c:v>
                </c:pt>
                <c:pt idx="216">
                  <c:v>0.34635052597847293</c:v>
                </c:pt>
                <c:pt idx="217">
                  <c:v>0.34635052401331523</c:v>
                </c:pt>
                <c:pt idx="218">
                  <c:v>0.34635052223941493</c:v>
                </c:pt>
                <c:pt idx="219">
                  <c:v>0.34635052063815436</c:v>
                </c:pt>
                <c:pt idx="220">
                  <c:v>0.34635051919272863</c:v>
                </c:pt>
                <c:pt idx="221">
                  <c:v>0.34635051788796889</c:v>
                </c:pt>
                <c:pt idx="222">
                  <c:v>0.34635051671018346</c:v>
                </c:pt>
                <c:pt idx="223">
                  <c:v>0.34635051564701336</c:v>
                </c:pt>
                <c:pt idx="224">
                  <c:v>0.34635051468730299</c:v>
                </c:pt>
                <c:pt idx="225">
                  <c:v>0.34635051382098275</c:v>
                </c:pt>
                <c:pt idx="226">
                  <c:v>0.3463505130389633</c:v>
                </c:pt>
                <c:pt idx="227">
                  <c:v>0.34635051233304009</c:v>
                </c:pt>
                <c:pt idx="228">
                  <c:v>0.34635051169580727</c:v>
                </c:pt>
                <c:pt idx="229">
                  <c:v>0.34635051112057991</c:v>
                </c:pt>
                <c:pt idx="230">
                  <c:v>0.34635051060132371</c:v>
                </c:pt>
                <c:pt idx="231">
                  <c:v>0.34635051013259172</c:v>
                </c:pt>
                <c:pt idx="232">
                  <c:v>0.34635050970946729</c:v>
                </c:pt>
                <c:pt idx="233">
                  <c:v>0.34635050932751221</c:v>
                </c:pt>
                <c:pt idx="234">
                  <c:v>0.34635050898272018</c:v>
                </c:pt>
                <c:pt idx="235">
                  <c:v>0.34635050867147499</c:v>
                </c:pt>
                <c:pt idx="236">
                  <c:v>0.34635050839051218</c:v>
                </c:pt>
                <c:pt idx="237">
                  <c:v>0.34635050813688512</c:v>
                </c:pt>
                <c:pt idx="238">
                  <c:v>0.34635050790793398</c:v>
                </c:pt>
                <c:pt idx="239">
                  <c:v>0.34635050770125769</c:v>
                </c:pt>
                <c:pt idx="240">
                  <c:v>0.34635050751468888</c:v>
                </c:pt>
                <c:pt idx="241">
                  <c:v>0.3463505073462711</c:v>
                </c:pt>
                <c:pt idx="242">
                  <c:v>0.34635050719423832</c:v>
                </c:pt>
                <c:pt idx="243">
                  <c:v>0.34635050705699622</c:v>
                </c:pt>
                <c:pt idx="244">
                  <c:v>0.34635050693310576</c:v>
                </c:pt>
                <c:pt idx="245">
                  <c:v>0.34635050682126806</c:v>
                </c:pt>
                <c:pt idx="246">
                  <c:v>0.3463505067203102</c:v>
                </c:pt>
                <c:pt idx="247">
                  <c:v>0.34635050662917388</c:v>
                </c:pt>
                <c:pt idx="248">
                  <c:v>0.34635050654690341</c:v>
                </c:pt>
                <c:pt idx="249">
                  <c:v>0.34635050647263632</c:v>
                </c:pt>
                <c:pt idx="250">
                  <c:v>0.34635050640559389</c:v>
                </c:pt>
                <c:pt idx="251">
                  <c:v>0.34635050634507336</c:v>
                </c:pt>
                <c:pt idx="252">
                  <c:v>0.34635050629044017</c:v>
                </c:pt>
                <c:pt idx="253">
                  <c:v>0.34635050624112157</c:v>
                </c:pt>
                <c:pt idx="254">
                  <c:v>0.34635050619660046</c:v>
                </c:pt>
                <c:pt idx="255">
                  <c:v>0.34635050615641028</c:v>
                </c:pt>
                <c:pt idx="256">
                  <c:v>0.34635050612012952</c:v>
                </c:pt>
                <c:pt idx="257">
                  <c:v>0.346350506087378</c:v>
                </c:pt>
                <c:pt idx="258">
                  <c:v>0.34635050605781248</c:v>
                </c:pt>
                <c:pt idx="259">
                  <c:v>0.34635050603112272</c:v>
                </c:pt>
                <c:pt idx="260">
                  <c:v>0.34635050600702927</c:v>
                </c:pt>
                <c:pt idx="261">
                  <c:v>0.34635050598527944</c:v>
                </c:pt>
                <c:pt idx="262">
                  <c:v>0.34635050596564521</c:v>
                </c:pt>
                <c:pt idx="263">
                  <c:v>0.34635050594792083</c:v>
                </c:pt>
                <c:pt idx="264">
                  <c:v>0.34635050593192057</c:v>
                </c:pt>
                <c:pt idx="265">
                  <c:v>0.34635050591747663</c:v>
                </c:pt>
                <c:pt idx="266">
                  <c:v>0.34635050590443761</c:v>
                </c:pt>
                <c:pt idx="267">
                  <c:v>0.34635050589266692</c:v>
                </c:pt>
                <c:pt idx="268">
                  <c:v>0.34635050588204119</c:v>
                </c:pt>
                <c:pt idx="269">
                  <c:v>0.34635050587244892</c:v>
                </c:pt>
                <c:pt idx="270">
                  <c:v>0.34635050586378968</c:v>
                </c:pt>
                <c:pt idx="271">
                  <c:v>0.34635050585597271</c:v>
                </c:pt>
                <c:pt idx="272">
                  <c:v>0.34635050584891608</c:v>
                </c:pt>
                <c:pt idx="273">
                  <c:v>0.34635050584254573</c:v>
                </c:pt>
                <c:pt idx="274">
                  <c:v>0.34635050583679511</c:v>
                </c:pt>
                <c:pt idx="275">
                  <c:v>0.34635050583160371</c:v>
                </c:pt>
                <c:pt idx="276">
                  <c:v>0.34635050582691734</c:v>
                </c:pt>
                <c:pt idx="277">
                  <c:v>0.34635050582268673</c:v>
                </c:pt>
                <c:pt idx="278">
                  <c:v>0.34635050581886767</c:v>
                </c:pt>
                <c:pt idx="279">
                  <c:v>0.3463505058154201</c:v>
                </c:pt>
                <c:pt idx="280">
                  <c:v>0.34635050581230781</c:v>
                </c:pt>
                <c:pt idx="281">
                  <c:v>0.34635050580949822</c:v>
                </c:pt>
                <c:pt idx="282">
                  <c:v>0.34635050580696186</c:v>
                </c:pt>
                <c:pt idx="283">
                  <c:v>0.3463505058046723</c:v>
                </c:pt>
                <c:pt idx="284">
                  <c:v>0.3463505058026054</c:v>
                </c:pt>
                <c:pt idx="285">
                  <c:v>0.34635050580073951</c:v>
                </c:pt>
                <c:pt idx="286">
                  <c:v>0.34635050579905502</c:v>
                </c:pt>
                <c:pt idx="287">
                  <c:v>0.34635050579753451</c:v>
                </c:pt>
                <c:pt idx="288">
                  <c:v>0.34635050579616172</c:v>
                </c:pt>
                <c:pt idx="289">
                  <c:v>0.34635050579492255</c:v>
                </c:pt>
                <c:pt idx="290">
                  <c:v>0.34635050579380389</c:v>
                </c:pt>
                <c:pt idx="291">
                  <c:v>0.34635050579279397</c:v>
                </c:pt>
                <c:pt idx="292">
                  <c:v>0.34635050579188237</c:v>
                </c:pt>
                <c:pt idx="293">
                  <c:v>0.34635050579105942</c:v>
                </c:pt>
                <c:pt idx="294">
                  <c:v>0.34635050579031645</c:v>
                </c:pt>
                <c:pt idx="295">
                  <c:v>0.34635050578964577</c:v>
                </c:pt>
                <c:pt idx="296">
                  <c:v>0.34635050578904031</c:v>
                </c:pt>
                <c:pt idx="297">
                  <c:v>0.34635050578849375</c:v>
                </c:pt>
                <c:pt idx="298">
                  <c:v>0.34635050578800036</c:v>
                </c:pt>
                <c:pt idx="299">
                  <c:v>0.34635050578755494</c:v>
                </c:pt>
                <c:pt idx="300">
                  <c:v>0.34635050578715282</c:v>
                </c:pt>
                <c:pt idx="301">
                  <c:v>0.34635050578678978</c:v>
                </c:pt>
                <c:pt idx="302">
                  <c:v>0.34635050578646209</c:v>
                </c:pt>
                <c:pt idx="303">
                  <c:v>0.34635050578616633</c:v>
                </c:pt>
                <c:pt idx="304">
                  <c:v>0.34635050578589932</c:v>
                </c:pt>
                <c:pt idx="305">
                  <c:v>0.34635050578565818</c:v>
                </c:pt>
                <c:pt idx="306">
                  <c:v>0.34635050578544052</c:v>
                </c:pt>
                <c:pt idx="307">
                  <c:v>0.34635050578524412</c:v>
                </c:pt>
                <c:pt idx="308">
                  <c:v>0.34635050578506671</c:v>
                </c:pt>
                <c:pt idx="309">
                  <c:v>0.34635050578490661</c:v>
                </c:pt>
                <c:pt idx="310">
                  <c:v>0.34635050578476206</c:v>
                </c:pt>
                <c:pt idx="311">
                  <c:v>0.34635050578463161</c:v>
                </c:pt>
                <c:pt idx="312">
                  <c:v>0.34635050578451382</c:v>
                </c:pt>
                <c:pt idx="313">
                  <c:v>0.34635050578440746</c:v>
                </c:pt>
                <c:pt idx="314">
                  <c:v>0.34635050578431148</c:v>
                </c:pt>
                <c:pt idx="315">
                  <c:v>0.34635050578422483</c:v>
                </c:pt>
                <c:pt idx="316">
                  <c:v>0.34635050578414661</c:v>
                </c:pt>
                <c:pt idx="317">
                  <c:v>0.346350505784076</c:v>
                </c:pt>
                <c:pt idx="318">
                  <c:v>0.34635050578401222</c:v>
                </c:pt>
                <c:pt idx="319">
                  <c:v>0.34635050578395471</c:v>
                </c:pt>
                <c:pt idx="320">
                  <c:v>0.34635050578390275</c:v>
                </c:pt>
                <c:pt idx="321">
                  <c:v>0.34635050578385584</c:v>
                </c:pt>
                <c:pt idx="322">
                  <c:v>0.34635050578381349</c:v>
                </c:pt>
                <c:pt idx="323">
                  <c:v>0.3463505057837753</c:v>
                </c:pt>
                <c:pt idx="324">
                  <c:v>0.34635050578374083</c:v>
                </c:pt>
                <c:pt idx="325">
                  <c:v>0.34635050578370968</c:v>
                </c:pt>
                <c:pt idx="326">
                  <c:v>0.34635050578368148</c:v>
                </c:pt>
                <c:pt idx="327">
                  <c:v>0.34635050578365612</c:v>
                </c:pt>
                <c:pt idx="328">
                  <c:v>0.34635050578363319</c:v>
                </c:pt>
                <c:pt idx="329">
                  <c:v>0.34635050578361254</c:v>
                </c:pt>
                <c:pt idx="330">
                  <c:v>0.34635050578359383</c:v>
                </c:pt>
                <c:pt idx="331">
                  <c:v>0.34635050578357696</c:v>
                </c:pt>
                <c:pt idx="332">
                  <c:v>0.34635050578356169</c:v>
                </c:pt>
                <c:pt idx="333">
                  <c:v>0.34635050578354792</c:v>
                </c:pt>
                <c:pt idx="334">
                  <c:v>0.34635050578353554</c:v>
                </c:pt>
                <c:pt idx="335">
                  <c:v>0.34635050578352433</c:v>
                </c:pt>
                <c:pt idx="336">
                  <c:v>0.34635050578351423</c:v>
                </c:pt>
                <c:pt idx="337">
                  <c:v>0.34635050578350507</c:v>
                </c:pt>
                <c:pt idx="338">
                  <c:v>0.34635050578349685</c:v>
                </c:pt>
                <c:pt idx="339">
                  <c:v>0.34635050578348936</c:v>
                </c:pt>
                <c:pt idx="340">
                  <c:v>0.34635050578348264</c:v>
                </c:pt>
                <c:pt idx="341">
                  <c:v>0.34635050578347659</c:v>
                </c:pt>
                <c:pt idx="342">
                  <c:v>0.34635050578347115</c:v>
                </c:pt>
                <c:pt idx="343">
                  <c:v>0.34635050578346621</c:v>
                </c:pt>
                <c:pt idx="344">
                  <c:v>0.34635050578346177</c:v>
                </c:pt>
                <c:pt idx="345">
                  <c:v>0.34635050578345772</c:v>
                </c:pt>
                <c:pt idx="346">
                  <c:v>0.34635050578345405</c:v>
                </c:pt>
                <c:pt idx="347">
                  <c:v>0.34635050578345078</c:v>
                </c:pt>
                <c:pt idx="348">
                  <c:v>0.34635050578344778</c:v>
                </c:pt>
                <c:pt idx="349">
                  <c:v>0.34635050578344517</c:v>
                </c:pt>
                <c:pt idx="350">
                  <c:v>0.34635050578344279</c:v>
                </c:pt>
                <c:pt idx="351">
                  <c:v>0.34635050578344062</c:v>
                </c:pt>
                <c:pt idx="352">
                  <c:v>0.34635050578343862</c:v>
                </c:pt>
                <c:pt idx="353">
                  <c:v>0.3463505057834369</c:v>
                </c:pt>
                <c:pt idx="354">
                  <c:v>0.34635050578343529</c:v>
                </c:pt>
                <c:pt idx="355">
                  <c:v>0.34635050578343385</c:v>
                </c:pt>
                <c:pt idx="356">
                  <c:v>0.34635050578343252</c:v>
                </c:pt>
                <c:pt idx="357">
                  <c:v>0.34635050578343135</c:v>
                </c:pt>
                <c:pt idx="358">
                  <c:v>0.3463505057834303</c:v>
                </c:pt>
                <c:pt idx="359">
                  <c:v>0.34635050578342935</c:v>
                </c:pt>
                <c:pt idx="360">
                  <c:v>0.34635050578342846</c:v>
                </c:pt>
                <c:pt idx="361">
                  <c:v>0.34635050578342763</c:v>
                </c:pt>
                <c:pt idx="362">
                  <c:v>0.34635050578342702</c:v>
                </c:pt>
                <c:pt idx="363">
                  <c:v>0.34635050578342635</c:v>
                </c:pt>
                <c:pt idx="364">
                  <c:v>0.34635050578342574</c:v>
                </c:pt>
                <c:pt idx="365">
                  <c:v>0.34635050578342524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02F-4FA9-9A9D-EA0328CDDE81}"/>
            </c:ext>
          </c:extLst>
        </c:ser>
        <c:ser>
          <c:idx val="1"/>
          <c:order val="1"/>
          <c:tx>
            <c:v>Scenario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'Scenario 2'!$A$10:$A$999</c:f>
              <c:numCache>
                <c:formatCode>General</c:formatCode>
                <c:ptCount val="9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</c:numCache>
            </c:numRef>
          </c:xVal>
          <c:yVal>
            <c:numRef>
              <c:f>'Scenario 2'!$L$10:$L$999</c:f>
              <c:numCache>
                <c:formatCode>0.00</c:formatCode>
                <c:ptCount val="9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02F-4FA9-9A9D-EA0328CDDE81}"/>
            </c:ext>
          </c:extLst>
        </c:ser>
        <c:ser>
          <c:idx val="2"/>
          <c:order val="2"/>
          <c:tx>
            <c:v>Scenario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'Scenario 3'!$A$10:$A$999</c:f>
              <c:numCache>
                <c:formatCode>General</c:formatCode>
                <c:ptCount val="9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</c:numCache>
            </c:numRef>
          </c:xVal>
          <c:yVal>
            <c:numRef>
              <c:f>'Scenario 3'!$L$10:$L$999</c:f>
              <c:numCache>
                <c:formatCode>0.00</c:formatCode>
                <c:ptCount val="9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02F-4FA9-9A9D-EA0328CDDE8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696528"/>
        <c:axId val="1112071952"/>
      </c:scatterChart>
      <c:valAx>
        <c:axId val="110769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071952"/>
        <c:crosses val="autoZero"/>
        <c:crossBetween val="midCat"/>
      </c:valAx>
      <c:valAx>
        <c:axId val="111207195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At</a:t>
                </a:r>
                <a:r>
                  <a:rPr lang="en-US" baseline="0"/>
                  <a:t> risk (%)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96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US deaths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Scenario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1'!$A$10:$A$999</c:f>
              <c:numCache>
                <c:formatCode>General</c:formatCode>
                <c:ptCount val="9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</c:numCache>
            </c:numRef>
          </c:xVal>
          <c:yVal>
            <c:numRef>
              <c:f>'Scenario 1'!$M$10:$M$999</c:f>
              <c:numCache>
                <c:formatCode>0</c:formatCode>
                <c:ptCount val="990"/>
                <c:pt idx="0">
                  <c:v>0</c:v>
                </c:pt>
                <c:pt idx="1">
                  <c:v>0.19499999999999995</c:v>
                </c:pt>
                <c:pt idx="2">
                  <c:v>0.3899999999999999</c:v>
                </c:pt>
                <c:pt idx="3">
                  <c:v>0.58886182000597675</c:v>
                </c:pt>
                <c:pt idx="4">
                  <c:v>0.79567636634517824</c:v>
                </c:pt>
                <c:pt idx="5">
                  <c:v>1.0149046509676447</c:v>
                </c:pt>
                <c:pt idx="6">
                  <c:v>1.2515095230602284</c:v>
                </c:pt>
                <c:pt idx="7">
                  <c:v>1.51109202215854</c:v>
                </c:pt>
                <c:pt idx="8">
                  <c:v>1.8000410093503179</c:v>
                </c:pt>
                <c:pt idx="9">
                  <c:v>2.1257022815303359</c:v>
                </c:pt>
                <c:pt idx="10">
                  <c:v>2.4965723345954709</c:v>
                </c:pt>
                <c:pt idx="11">
                  <c:v>2.922521601016399</c:v>
                </c:pt>
                <c:pt idx="12">
                  <c:v>3.4150519640243653</c:v>
                </c:pt>
                <c:pt idx="13">
                  <c:v>3.9875934207659629</c:v>
                </c:pt>
                <c:pt idx="14">
                  <c:v>4.6558447718669891</c:v>
                </c:pt>
                <c:pt idx="15">
                  <c:v>5.4381630115944635</c:v>
                </c:pt>
                <c:pt idx="16">
                  <c:v>6.3560055224865462</c:v>
                </c:pt>
                <c:pt idx="17">
                  <c:v>7.4344280462421493</c:v>
                </c:pt>
                <c:pt idx="18">
                  <c:v>8.7026394632011126</c:v>
                </c:pt>
                <c:pt idx="19">
                  <c:v>10.194611359397889</c:v>
                </c:pt>
                <c:pt idx="20">
                  <c:v>11.94973582309834</c:v>
                </c:pt>
                <c:pt idx="21">
                  <c:v>14.013518469354448</c:v>
                </c:pt>
                <c:pt idx="22">
                  <c:v>16.438284898832169</c:v>
                </c:pt>
                <c:pt idx="23">
                  <c:v>19.283867260986487</c:v>
                </c:pt>
                <c:pt idx="24">
                  <c:v>22.618223082609383</c:v>
                </c:pt>
                <c:pt idx="25">
                  <c:v>26.517921163230579</c:v>
                </c:pt>
                <c:pt idx="26">
                  <c:v>31.068409864253592</c:v>
                </c:pt>
                <c:pt idx="27">
                  <c:v>36.363963206258191</c:v>
                </c:pt>
                <c:pt idx="28">
                  <c:v>42.507182805189387</c:v>
                </c:pt>
                <c:pt idx="29">
                  <c:v>49.60792333568871</c:v>
                </c:pt>
                <c:pt idx="30">
                  <c:v>57.781511941738167</c:v>
                </c:pt>
                <c:pt idx="31">
                  <c:v>67.146154804610475</c:v>
                </c:pt>
                <c:pt idx="32">
                  <c:v>77.819473475235696</c:v>
                </c:pt>
                <c:pt idx="33">
                  <c:v>89.914193377554525</c:v>
                </c:pt>
                <c:pt idx="34">
                  <c:v>103.53311513820397</c:v>
                </c:pt>
                <c:pt idx="35">
                  <c:v>118.76362559785862</c:v>
                </c:pt>
                <c:pt idx="36">
                  <c:v>135.67212935449834</c:v>
                </c:pt>
                <c:pt idx="37">
                  <c:v>154.29887588542709</c:v>
                </c:pt>
                <c:pt idx="38">
                  <c:v>174.65369304464926</c:v>
                </c:pt>
                <c:pt idx="39">
                  <c:v>196.71309475829861</c:v>
                </c:pt>
                <c:pt idx="40">
                  <c:v>220.41910617986287</c:v>
                </c:pt>
                <c:pt idx="41">
                  <c:v>245.67996209694974</c:v>
                </c:pt>
                <c:pt idx="42">
                  <c:v>272.37262039350264</c:v>
                </c:pt>
                <c:pt idx="43">
                  <c:v>300.34683497236927</c:v>
                </c:pt>
                <c:pt idx="44">
                  <c:v>329.43038808304635</c:v>
                </c:pt>
                <c:pt idx="45">
                  <c:v>359.4350100911081</c:v>
                </c:pt>
                <c:pt idx="46">
                  <c:v>390.16251548504255</c:v>
                </c:pt>
                <c:pt idx="47">
                  <c:v>421.41074214699375</c:v>
                </c:pt>
                <c:pt idx="48">
                  <c:v>452.97897393062783</c:v>
                </c:pt>
                <c:pt idx="49">
                  <c:v>484.67263180849471</c:v>
                </c:pt>
                <c:pt idx="50">
                  <c:v>516.30711871818073</c:v>
                </c:pt>
                <c:pt idx="51">
                  <c:v>547.7107869977134</c:v>
                </c:pt>
                <c:pt idx="52">
                  <c:v>578.72706043889013</c:v>
                </c:pt>
                <c:pt idx="53">
                  <c:v>609.21578551968457</c:v>
                </c:pt>
                <c:pt idx="54">
                  <c:v>639.05391097721861</c:v>
                </c:pt>
                <c:pt idx="55">
                  <c:v>668.13560535191311</c:v>
                </c:pt>
                <c:pt idx="56">
                  <c:v>696.37192237980162</c:v>
                </c:pt>
                <c:pt idx="57">
                  <c:v>723.69011758966644</c:v>
                </c:pt>
                <c:pt idx="58">
                  <c:v>750.03270895064543</c:v>
                </c:pt>
                <c:pt idx="59">
                  <c:v>775.3563619859807</c:v>
                </c:pt>
                <c:pt idx="60">
                  <c:v>799.6306668670702</c:v>
                </c:pt>
                <c:pt idx="61">
                  <c:v>822.83686257158865</c:v>
                </c:pt>
                <c:pt idx="62">
                  <c:v>844.9665517906268</c:v>
                </c:pt>
                <c:pt idx="63">
                  <c:v>866.02044018863728</c:v>
                </c:pt>
                <c:pt idx="64">
                  <c:v>886.0071249554768</c:v>
                </c:pt>
                <c:pt idx="65">
                  <c:v>904.94195032029779</c:v>
                </c:pt>
                <c:pt idx="66">
                  <c:v>922.84594172849347</c:v>
                </c:pt>
                <c:pt idx="67">
                  <c:v>939.74482558296415</c:v>
                </c:pt>
                <c:pt idx="68">
                  <c:v>955.66813767160352</c:v>
                </c:pt>
                <c:pt idx="69">
                  <c:v>970.64842049503477</c:v>
                </c:pt>
                <c:pt idx="70">
                  <c:v>984.72050753102337</c:v>
                </c:pt>
                <c:pt idx="71">
                  <c:v>997.92089089606031</c:v>
                </c:pt>
                <c:pt idx="72">
                  <c:v>1010.2871677766332</c:v>
                </c:pt>
                <c:pt idx="73">
                  <c:v>1021.8575603043023</c:v>
                </c:pt>
                <c:pt idx="74">
                  <c:v>1032.6705031562758</c:v>
                </c:pt>
                <c:pt idx="75">
                  <c:v>1042.7642930067557</c:v>
                </c:pt>
                <c:pt idx="76">
                  <c:v>1052.1767939761228</c:v>
                </c:pt>
                <c:pt idx="77">
                  <c:v>1060.9451933779274</c:v>
                </c:pt>
                <c:pt idx="78">
                  <c:v>1069.105802309653</c:v>
                </c:pt>
                <c:pt idx="79">
                  <c:v>1076.6938959421475</c:v>
                </c:pt>
                <c:pt idx="80">
                  <c:v>1083.743588710681</c:v>
                </c:pt>
                <c:pt idx="81">
                  <c:v>1090.2877399794568</c:v>
                </c:pt>
                <c:pt idx="82">
                  <c:v>1096.3578861270689</c:v>
                </c:pt>
                <c:pt idx="83">
                  <c:v>1101.9841953724379</c:v>
                </c:pt>
                <c:pt idx="84">
                  <c:v>1107.195442021603</c:v>
                </c:pt>
                <c:pt idx="85">
                  <c:v>1112.0189971601317</c:v>
                </c:pt>
                <c:pt idx="86">
                  <c:v>1116.4808331402783</c:v>
                </c:pt>
                <c:pt idx="87">
                  <c:v>1120.6055395143242</c:v>
                </c:pt>
                <c:pt idx="88">
                  <c:v>1124.4163483446735</c:v>
                </c:pt>
                <c:pt idx="89">
                  <c:v>1127.9351670770327</c:v>
                </c:pt>
                <c:pt idx="90">
                  <c:v>1131.1826173957313</c:v>
                </c:pt>
                <c:pt idx="91">
                  <c:v>1134.1780786906904</c:v>
                </c:pt>
                <c:pt idx="92">
                  <c:v>1136.939734954814</c:v>
                </c:pt>
                <c:pt idx="93">
                  <c:v>1139.4846240999025</c:v>
                </c:pt>
                <c:pt idx="94">
                  <c:v>1141.8286888299572</c:v>
                </c:pt>
                <c:pt idx="95">
                  <c:v>1143.9868283443486</c:v>
                </c:pt>
                <c:pt idx="96">
                  <c:v>1145.9729502612379</c:v>
                </c:pt>
                <c:pt idx="97">
                  <c:v>1147.8000222552057</c:v>
                </c:pt>
                <c:pt idx="98">
                  <c:v>1149.4801229936525</c:v>
                </c:pt>
                <c:pt idx="99">
                  <c:v>1151.0244920354403</c:v>
                </c:pt>
                <c:pt idx="100">
                  <c:v>1152.4435784236668</c:v>
                </c:pt>
                <c:pt idx="101">
                  <c:v>1153.7470877634989</c:v>
                </c:pt>
                <c:pt idx="102">
                  <c:v>1154.9440276266932</c:v>
                </c:pt>
                <c:pt idx="103">
                  <c:v>1156.0427511677372</c:v>
                </c:pt>
                <c:pt idx="104">
                  <c:v>1157.0509988733124</c:v>
                </c:pt>
                <c:pt idx="105">
                  <c:v>1157.9759383978105</c:v>
                </c:pt>
                <c:pt idx="106">
                  <c:v>1158.8242024636149</c:v>
                </c:pt>
                <c:pt idx="107">
                  <c:v>1159.6019248264402</c:v>
                </c:pt>
                <c:pt idx="108">
                  <c:v>1160.314774323768</c:v>
                </c:pt>
                <c:pt idx="109">
                  <c:v>1160.9679870388361</c:v>
                </c:pt>
                <c:pt idx="110">
                  <c:v>1161.5663966241827</c:v>
                </c:pt>
                <c:pt idx="111">
                  <c:v>1162.1144628378206</c:v>
                </c:pt>
                <c:pt idx="112">
                  <c:v>1162.6162983520696</c:v>
                </c:pt>
                <c:pt idx="113">
                  <c:v>1163.0756939002233</c:v>
                </c:pt>
                <c:pt idx="114">
                  <c:v>1163.4961418298392</c:v>
                </c:pt>
                <c:pt idx="115">
                  <c:v>1163.8808581337703</c:v>
                </c:pt>
                <c:pt idx="116">
                  <c:v>1164.232803031296</c:v>
                </c:pt>
                <c:pt idx="117">
                  <c:v>1164.5547001720533</c:v>
                </c:pt>
                <c:pt idx="118">
                  <c:v>1164.8490545350739</c:v>
                </c:pt>
                <c:pt idx="119">
                  <c:v>1165.1181690942376</c:v>
                </c:pt>
                <c:pt idx="120">
                  <c:v>1165.3641603199608</c:v>
                </c:pt>
                <c:pt idx="121">
                  <c:v>1165.5889725850805</c:v>
                </c:pt>
                <c:pt idx="122">
                  <c:v>1165.7943915407259</c:v>
                </c:pt>
                <c:pt idx="123">
                  <c:v>1165.9820565255898</c:v>
                </c:pt>
                <c:pt idx="124">
                  <c:v>1166.1534720694615</c:v>
                </c:pt>
                <c:pt idx="125">
                  <c:v>1166.3100185492447</c:v>
                </c:pt>
                <c:pt idx="126">
                  <c:v>1166.4529620529565</c:v>
                </c:pt>
                <c:pt idx="127">
                  <c:v>1166.5834635044787</c:v>
                </c:pt>
                <c:pt idx="128">
                  <c:v>1166.7025870990944</c:v>
                </c:pt>
                <c:pt idx="129">
                  <c:v>1166.8113080971436</c:v>
                </c:pt>
                <c:pt idx="130">
                  <c:v>1166.9105200204726</c:v>
                </c:pt>
                <c:pt idx="131">
                  <c:v>1167.0010412937784</c:v>
                </c:pt>
                <c:pt idx="132">
                  <c:v>1167.0836213704249</c:v>
                </c:pt>
                <c:pt idx="133">
                  <c:v>1167.1589463798996</c:v>
                </c:pt>
                <c:pt idx="134">
                  <c:v>1167.2276443317469</c:v>
                </c:pt>
                <c:pt idx="135">
                  <c:v>1167.290289908585</c:v>
                </c:pt>
                <c:pt idx="136">
                  <c:v>1167.3474088786959</c:v>
                </c:pt>
                <c:pt idx="137">
                  <c:v>1167.3994821566432</c:v>
                </c:pt>
                <c:pt idx="138">
                  <c:v>1167.4469495384626</c:v>
                </c:pt>
                <c:pt idx="139">
                  <c:v>1167.4902131361523</c:v>
                </c:pt>
                <c:pt idx="140">
                  <c:v>1167.5296405344682</c:v>
                </c:pt>
                <c:pt idx="141">
                  <c:v>1167.5655676914196</c:v>
                </c:pt>
                <c:pt idx="142">
                  <c:v>1167.5983016023342</c:v>
                </c:pt>
                <c:pt idx="143">
                  <c:v>1167.6281227459342</c:v>
                </c:pt>
                <c:pt idx="144">
                  <c:v>1167.6552873295257</c:v>
                </c:pt>
                <c:pt idx="145">
                  <c:v>1167.6800293491435</c:v>
                </c:pt>
                <c:pt idx="146">
                  <c:v>1167.7025624793314</c:v>
                </c:pt>
                <c:pt idx="147">
                  <c:v>1167.7230818061282</c:v>
                </c:pt>
                <c:pt idx="148">
                  <c:v>1167.741765415818</c:v>
                </c:pt>
                <c:pt idx="149">
                  <c:v>1167.7587758510454</c:v>
                </c:pt>
                <c:pt idx="150">
                  <c:v>1167.7742614450121</c:v>
                </c:pt>
                <c:pt idx="151">
                  <c:v>1167.788357543649</c:v>
                </c:pt>
                <c:pt idx="152">
                  <c:v>1167.8011876248793</c:v>
                </c:pt>
                <c:pt idx="153">
                  <c:v>1167.8128643234018</c:v>
                </c:pt>
                <c:pt idx="154">
                  <c:v>1167.8234903687367</c:v>
                </c:pt>
                <c:pt idx="155">
                  <c:v>1167.8331594436841</c:v>
                </c:pt>
                <c:pt idx="156">
                  <c:v>1167.8419569697719</c:v>
                </c:pt>
                <c:pt idx="157">
                  <c:v>1167.8499608257462</c:v>
                </c:pt>
                <c:pt idx="158">
                  <c:v>1167.8572420046755</c:v>
                </c:pt>
                <c:pt idx="159">
                  <c:v>1167.863865214792</c:v>
                </c:pt>
                <c:pt idx="160">
                  <c:v>1167.869889428772</c:v>
                </c:pt>
                <c:pt idx="161">
                  <c:v>1167.8753683857935</c:v>
                </c:pt>
                <c:pt idx="162">
                  <c:v>1167.8803510503353</c:v>
                </c:pt>
                <c:pt idx="163">
                  <c:v>1167.8848820313724</c:v>
                </c:pt>
                <c:pt idx="164">
                  <c:v>1167.8890019653186</c:v>
                </c:pt>
                <c:pt idx="165">
                  <c:v>1167.8927478657899</c:v>
                </c:pt>
                <c:pt idx="166">
                  <c:v>1167.8961534430073</c:v>
                </c:pt>
                <c:pt idx="167">
                  <c:v>1167.8992493954315</c:v>
                </c:pt>
                <c:pt idx="168">
                  <c:v>1167.9020636759951</c:v>
                </c:pt>
                <c:pt idx="169">
                  <c:v>1167.904621735111</c:v>
                </c:pt>
                <c:pt idx="170">
                  <c:v>1167.9069467424479</c:v>
                </c:pt>
                <c:pt idx="171">
                  <c:v>1167.9090597892953</c:v>
                </c:pt>
                <c:pt idx="172">
                  <c:v>1167.9109800731956</c:v>
                </c:pt>
                <c:pt idx="173">
                  <c:v>1167.912725066366</c:v>
                </c:pt>
                <c:pt idx="174">
                  <c:v>1167.9143106693195</c:v>
                </c:pt>
                <c:pt idx="175">
                  <c:v>1167.9157513509608</c:v>
                </c:pt>
                <c:pt idx="176">
                  <c:v>1167.917060276334</c:v>
                </c:pt>
                <c:pt idx="177">
                  <c:v>1167.9182494230952</c:v>
                </c:pt>
                <c:pt idx="178">
                  <c:v>1167.9193296876902</c:v>
                </c:pt>
                <c:pt idx="179">
                  <c:v>1167.9203109821362</c:v>
                </c:pt>
                <c:pt idx="180">
                  <c:v>1167.9212023222301</c:v>
                </c:pt>
                <c:pt idx="181">
                  <c:v>1167.9220119079287</c:v>
                </c:pt>
                <c:pt idx="182">
                  <c:v>1167.9227471965919</c:v>
                </c:pt>
                <c:pt idx="183">
                  <c:v>1167.9234149697129</c:v>
                </c:pt>
                <c:pt idx="184">
                  <c:v>1167.9240213937055</c:v>
                </c:pt>
                <c:pt idx="185">
                  <c:v>1167.9245720752781</c:v>
                </c:pt>
                <c:pt idx="186">
                  <c:v>1167.9250721118631</c:v>
                </c:pt>
                <c:pt idx="187">
                  <c:v>1167.9255261375447</c:v>
                </c:pt>
                <c:pt idx="188">
                  <c:v>1167.9259383648798</c:v>
                </c:pt>
                <c:pt idx="189">
                  <c:v>1167.9263126229755</c:v>
                </c:pt>
                <c:pt idx="190">
                  <c:v>1167.926652392156</c:v>
                </c:pt>
                <c:pt idx="191">
                  <c:v>1167.92696083552</c:v>
                </c:pt>
                <c:pt idx="192">
                  <c:v>1167.9272408276663</c:v>
                </c:pt>
                <c:pt idx="193">
                  <c:v>1167.9274949808364</c:v>
                </c:pt>
                <c:pt idx="194">
                  <c:v>1167.9277256687103</c:v>
                </c:pt>
                <c:pt idx="195">
                  <c:v>1167.9279350480547</c:v>
                </c:pt>
                <c:pt idx="196">
                  <c:v>1167.9281250784261</c:v>
                </c:pt>
                <c:pt idx="197">
                  <c:v>1167.9282975400936</c:v>
                </c:pt>
                <c:pt idx="198">
                  <c:v>1167.928454050347</c:v>
                </c:pt>
                <c:pt idx="199">
                  <c:v>1167.9285960783293</c:v>
                </c:pt>
                <c:pt idx="200">
                  <c:v>1167.9287249585304</c:v>
                </c:pt>
                <c:pt idx="201">
                  <c:v>1167.9288419030595</c:v>
                </c:pt>
                <c:pt idx="202">
                  <c:v>1167.9289480128052</c:v>
                </c:pt>
                <c:pt idx="203">
                  <c:v>1167.9290442875867</c:v>
                </c:pt>
                <c:pt idx="204">
                  <c:v>1167.9291316353824</c:v>
                </c:pt>
                <c:pt idx="205">
                  <c:v>1167.9292108807213</c:v>
                </c:pt>
                <c:pt idx="206">
                  <c:v>1167.9292827723136</c:v>
                </c:pt>
                <c:pt idx="207">
                  <c:v>1167.9293479899868</c:v>
                </c:pt>
                <c:pt idx="208">
                  <c:v>1167.9294071509914</c:v>
                </c:pt>
                <c:pt idx="209">
                  <c:v>1167.9294608157318</c:v>
                </c:pt>
                <c:pt idx="210">
                  <c:v>1167.9295094929773</c:v>
                </c:pt>
                <c:pt idx="211">
                  <c:v>1167.9295536445961</c:v>
                </c:pt>
                <c:pt idx="212">
                  <c:v>1167.9295936898584</c:v>
                </c:pt>
                <c:pt idx="213">
                  <c:v>1167.9296300093476</c:v>
                </c:pt>
                <c:pt idx="214">
                  <c:v>1167.9296629485136</c:v>
                </c:pt>
                <c:pt idx="215">
                  <c:v>1167.9296928209008</c:v>
                </c:pt>
                <c:pt idx="216">
                  <c:v>1167.9297199110824</c:v>
                </c:pt>
                <c:pt idx="217">
                  <c:v>1167.9297444773254</c:v>
                </c:pt>
                <c:pt idx="218">
                  <c:v>1167.929766754012</c:v>
                </c:pt>
                <c:pt idx="219">
                  <c:v>1167.9297869538393</c:v>
                </c:pt>
                <c:pt idx="220">
                  <c:v>1167.9298052698164</c:v>
                </c:pt>
                <c:pt idx="221">
                  <c:v>1167.9298218770798</c:v>
                </c:pt>
                <c:pt idx="222">
                  <c:v>1167.9298369345424</c:v>
                </c:pt>
                <c:pt idx="223">
                  <c:v>1167.9298505863892</c:v>
                </c:pt>
                <c:pt idx="224">
                  <c:v>1167.9298629634368</c:v>
                </c:pt>
                <c:pt idx="225">
                  <c:v>1167.9298741843688</c:v>
                </c:pt>
                <c:pt idx="226">
                  <c:v>1167.9298843568572</c:v>
                </c:pt>
                <c:pt idx="227">
                  <c:v>1167.9298935785785</c:v>
                </c:pt>
                <c:pt idx="228">
                  <c:v>1167.929901938139</c:v>
                </c:pt>
                <c:pt idx="229">
                  <c:v>1167.9299095159151</c:v>
                </c:pt>
                <c:pt idx="230">
                  <c:v>1167.9299163848134</c:v>
                </c:pt>
                <c:pt idx="231">
                  <c:v>1167.9299226109622</c:v>
                </c:pt>
                <c:pt idx="232">
                  <c:v>1167.9299282543413</c:v>
                </c:pt>
                <c:pt idx="233">
                  <c:v>1167.9299333693498</c:v>
                </c:pt>
                <c:pt idx="234">
                  <c:v>1167.9299380053244</c:v>
                </c:pt>
                <c:pt idx="235">
                  <c:v>1167.9299422070087</c:v>
                </c:pt>
                <c:pt idx="236">
                  <c:v>1167.92994601498</c:v>
                </c:pt>
                <c:pt idx="237">
                  <c:v>1167.9299494660345</c:v>
                </c:pt>
                <c:pt idx="238">
                  <c:v>1167.9299525935401</c:v>
                </c:pt>
                <c:pt idx="239">
                  <c:v>1167.9299554277536</c:v>
                </c:pt>
                <c:pt idx="240">
                  <c:v>1167.9299579961112</c:v>
                </c:pt>
                <c:pt idx="241">
                  <c:v>1167.9299603234883</c:v>
                </c:pt>
                <c:pt idx="242">
                  <c:v>1167.9299624324401</c:v>
                </c:pt>
                <c:pt idx="243">
                  <c:v>1167.9299643434165</c:v>
                </c:pt>
                <c:pt idx="244">
                  <c:v>1167.9299660749577</c:v>
                </c:pt>
                <c:pt idx="245">
                  <c:v>1167.9299676438718</c:v>
                </c:pt>
                <c:pt idx="246">
                  <c:v>1167.9299690653977</c:v>
                </c:pt>
                <c:pt idx="247">
                  <c:v>1167.9299703533488</c:v>
                </c:pt>
                <c:pt idx="248">
                  <c:v>1167.9299715202483</c:v>
                </c:pt>
                <c:pt idx="249">
                  <c:v>1167.9299725774472</c:v>
                </c:pt>
                <c:pt idx="250">
                  <c:v>1167.9299735352358</c:v>
                </c:pt>
                <c:pt idx="251">
                  <c:v>1167.9299744029411</c:v>
                </c:pt>
                <c:pt idx="252">
                  <c:v>1167.9299751890169</c:v>
                </c:pt>
                <c:pt idx="253">
                  <c:v>1167.9299759011258</c:v>
                </c:pt>
                <c:pt idx="254">
                  <c:v>1167.9299765462131</c:v>
                </c:pt>
                <c:pt idx="255">
                  <c:v>1167.9299771305734</c:v>
                </c:pt>
                <c:pt idx="256">
                  <c:v>1167.9299776599109</c:v>
                </c:pt>
                <c:pt idx="257">
                  <c:v>1167.9299781393961</c:v>
                </c:pt>
                <c:pt idx="258">
                  <c:v>1167.9299785737142</c:v>
                </c:pt>
                <c:pt idx="259">
                  <c:v>1167.9299789671111</c:v>
                </c:pt>
                <c:pt idx="260">
                  <c:v>1167.9299793234347</c:v>
                </c:pt>
                <c:pt idx="261">
                  <c:v>1167.9299796461721</c:v>
                </c:pt>
                <c:pt idx="262">
                  <c:v>1167.9299799384823</c:v>
                </c:pt>
                <c:pt idx="263">
                  <c:v>1167.9299802032285</c:v>
                </c:pt>
                <c:pt idx="264">
                  <c:v>1167.929980443005</c:v>
                </c:pt>
                <c:pt idx="265">
                  <c:v>1167.9299806601621</c:v>
                </c:pt>
                <c:pt idx="266">
                  <c:v>1167.9299808568298</c:v>
                </c:pt>
                <c:pt idx="267">
                  <c:v>1167.9299810349376</c:v>
                </c:pt>
                <c:pt idx="268">
                  <c:v>1167.9299811962335</c:v>
                </c:pt>
                <c:pt idx="269">
                  <c:v>1167.9299813423017</c:v>
                </c:pt>
                <c:pt idx="270">
                  <c:v>1167.9299814745773</c:v>
                </c:pt>
                <c:pt idx="271">
                  <c:v>1167.9299815943602</c:v>
                </c:pt>
                <c:pt idx="272">
                  <c:v>1167.9299817028286</c:v>
                </c:pt>
                <c:pt idx="273">
                  <c:v>1167.9299818010486</c:v>
                </c:pt>
                <c:pt idx="274">
                  <c:v>1167.9299818899872</c:v>
                </c:pt>
                <c:pt idx="275">
                  <c:v>1167.92998197052</c:v>
                </c:pt>
                <c:pt idx="276">
                  <c:v>1167.9299820434398</c:v>
                </c:pt>
                <c:pt idx="277">
                  <c:v>1167.9299821094653</c:v>
                </c:pt>
                <c:pt idx="278">
                  <c:v>1167.9299821692471</c:v>
                </c:pt>
                <c:pt idx="279">
                  <c:v>1167.9299822233747</c:v>
                </c:pt>
                <c:pt idx="280">
                  <c:v>1167.9299822723822</c:v>
                </c:pt>
                <c:pt idx="281">
                  <c:v>1167.9299823167528</c:v>
                </c:pt>
                <c:pt idx="282">
                  <c:v>1167.9299823569245</c:v>
                </c:pt>
                <c:pt idx="283">
                  <c:v>1167.9299823932943</c:v>
                </c:pt>
                <c:pt idx="284">
                  <c:v>1167.9299824262212</c:v>
                </c:pt>
                <c:pt idx="285">
                  <c:v>1167.929982456031</c:v>
                </c:pt>
                <c:pt idx="286">
                  <c:v>1167.9299824830177</c:v>
                </c:pt>
                <c:pt idx="287">
                  <c:v>1167.9299825074486</c:v>
                </c:pt>
                <c:pt idx="288">
                  <c:v>1167.9299825295655</c:v>
                </c:pt>
                <c:pt idx="289">
                  <c:v>1167.9299825495871</c:v>
                </c:pt>
                <c:pt idx="290">
                  <c:v>1167.9299825677112</c:v>
                </c:pt>
                <c:pt idx="291">
                  <c:v>1167.9299825841183</c:v>
                </c:pt>
                <c:pt idx="292">
                  <c:v>1167.9299825989699</c:v>
                </c:pt>
                <c:pt idx="293">
                  <c:v>1167.9299826124138</c:v>
                </c:pt>
                <c:pt idx="294">
                  <c:v>1167.9299826245829</c:v>
                </c:pt>
                <c:pt idx="295">
                  <c:v>1167.9299826355982</c:v>
                </c:pt>
                <c:pt idx="296">
                  <c:v>1167.9299826455688</c:v>
                </c:pt>
                <c:pt idx="297">
                  <c:v>1167.9299826545935</c:v>
                </c:pt>
                <c:pt idx="298">
                  <c:v>1167.9299826627621</c:v>
                </c:pt>
                <c:pt idx="299">
                  <c:v>1167.9299826701556</c:v>
                </c:pt>
                <c:pt idx="300">
                  <c:v>1167.9299826768477</c:v>
                </c:pt>
                <c:pt idx="301">
                  <c:v>1167.9299826829044</c:v>
                </c:pt>
                <c:pt idx="302">
                  <c:v>1167.9299826883862</c:v>
                </c:pt>
                <c:pt idx="303">
                  <c:v>1167.9299826933477</c:v>
                </c:pt>
                <c:pt idx="304">
                  <c:v>1167.9299826978379</c:v>
                </c:pt>
                <c:pt idx="305">
                  <c:v>1167.929982701902</c:v>
                </c:pt>
                <c:pt idx="306">
                  <c:v>1167.92998270558</c:v>
                </c:pt>
                <c:pt idx="307">
                  <c:v>1167.9299827089087</c:v>
                </c:pt>
                <c:pt idx="308">
                  <c:v>1167.929982711921</c:v>
                </c:pt>
                <c:pt idx="309">
                  <c:v>1167.9299827146472</c:v>
                </c:pt>
                <c:pt idx="310">
                  <c:v>1167.9299827171142</c:v>
                </c:pt>
                <c:pt idx="311">
                  <c:v>1167.929982719347</c:v>
                </c:pt>
                <c:pt idx="312">
                  <c:v>1167.9299827213674</c:v>
                </c:pt>
                <c:pt idx="313">
                  <c:v>1167.9299827231957</c:v>
                </c:pt>
                <c:pt idx="314">
                  <c:v>1167.9299827248503</c:v>
                </c:pt>
                <c:pt idx="315">
                  <c:v>1167.9299827263474</c:v>
                </c:pt>
                <c:pt idx="316">
                  <c:v>1167.9299827277025</c:v>
                </c:pt>
                <c:pt idx="317">
                  <c:v>1167.9299827289283</c:v>
                </c:pt>
                <c:pt idx="318">
                  <c:v>1167.9299827300376</c:v>
                </c:pt>
                <c:pt idx="319">
                  <c:v>1167.9299827310415</c:v>
                </c:pt>
                <c:pt idx="320">
                  <c:v>1167.9299827319498</c:v>
                </c:pt>
                <c:pt idx="321">
                  <c:v>1167.9299827327718</c:v>
                </c:pt>
                <c:pt idx="322">
                  <c:v>1167.9299827335153</c:v>
                </c:pt>
                <c:pt idx="323">
                  <c:v>1167.9299827341883</c:v>
                </c:pt>
                <c:pt idx="324">
                  <c:v>1167.929982734797</c:v>
                </c:pt>
                <c:pt idx="325">
                  <c:v>1167.9299827353479</c:v>
                </c:pt>
                <c:pt idx="326">
                  <c:v>1167.9299827358464</c:v>
                </c:pt>
                <c:pt idx="327">
                  <c:v>1167.9299827362972</c:v>
                </c:pt>
                <c:pt idx="328">
                  <c:v>1167.9299827367051</c:v>
                </c:pt>
                <c:pt idx="329">
                  <c:v>1167.9299827370742</c:v>
                </c:pt>
                <c:pt idx="330">
                  <c:v>1167.9299827374082</c:v>
                </c:pt>
                <c:pt idx="331">
                  <c:v>1167.9299827377106</c:v>
                </c:pt>
                <c:pt idx="332">
                  <c:v>1167.9299827379839</c:v>
                </c:pt>
                <c:pt idx="333">
                  <c:v>1167.9299827382313</c:v>
                </c:pt>
                <c:pt idx="334">
                  <c:v>1167.929982738455</c:v>
                </c:pt>
                <c:pt idx="335">
                  <c:v>1167.9299827386574</c:v>
                </c:pt>
                <c:pt idx="336">
                  <c:v>1167.9299827388406</c:v>
                </c:pt>
                <c:pt idx="337">
                  <c:v>1167.9299827390064</c:v>
                </c:pt>
                <c:pt idx="338">
                  <c:v>1167.929982739156</c:v>
                </c:pt>
                <c:pt idx="339">
                  <c:v>1167.9299827392917</c:v>
                </c:pt>
                <c:pt idx="340">
                  <c:v>1167.9299827394145</c:v>
                </c:pt>
                <c:pt idx="341">
                  <c:v>1167.9299827395255</c:v>
                </c:pt>
                <c:pt idx="342">
                  <c:v>1167.9299827396258</c:v>
                </c:pt>
                <c:pt idx="343">
                  <c:v>1167.9299827397165</c:v>
                </c:pt>
                <c:pt idx="344">
                  <c:v>1167.9299827397986</c:v>
                </c:pt>
                <c:pt idx="345">
                  <c:v>1167.9299827398729</c:v>
                </c:pt>
                <c:pt idx="346">
                  <c:v>1167.9299827399402</c:v>
                </c:pt>
                <c:pt idx="347">
                  <c:v>1167.9299827400009</c:v>
                </c:pt>
                <c:pt idx="348">
                  <c:v>1167.9299827400559</c:v>
                </c:pt>
                <c:pt idx="349">
                  <c:v>1167.9299827401057</c:v>
                </c:pt>
                <c:pt idx="350">
                  <c:v>1167.9299827401508</c:v>
                </c:pt>
                <c:pt idx="351">
                  <c:v>1167.9299827401915</c:v>
                </c:pt>
                <c:pt idx="352">
                  <c:v>1167.9299827402281</c:v>
                </c:pt>
                <c:pt idx="353">
                  <c:v>1167.9299827402615</c:v>
                </c:pt>
                <c:pt idx="354">
                  <c:v>1167.9299827402915</c:v>
                </c:pt>
                <c:pt idx="355">
                  <c:v>1167.9299827403186</c:v>
                </c:pt>
                <c:pt idx="356">
                  <c:v>1167.9299827403431</c:v>
                </c:pt>
                <c:pt idx="357">
                  <c:v>1167.9299827403656</c:v>
                </c:pt>
                <c:pt idx="358">
                  <c:v>1167.9299827403856</c:v>
                </c:pt>
                <c:pt idx="359">
                  <c:v>1167.9299827404041</c:v>
                </c:pt>
                <c:pt idx="360">
                  <c:v>1167.9299827404204</c:v>
                </c:pt>
                <c:pt idx="361">
                  <c:v>1167.9299827404354</c:v>
                </c:pt>
                <c:pt idx="362">
                  <c:v>1167.9299827404488</c:v>
                </c:pt>
                <c:pt idx="363">
                  <c:v>1167.9299827404611</c:v>
                </c:pt>
                <c:pt idx="364">
                  <c:v>1167.9299827404723</c:v>
                </c:pt>
                <c:pt idx="365">
                  <c:v>1167.9299827404823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251-4863-B094-127DB00EF5E9}"/>
            </c:ext>
          </c:extLst>
        </c:ser>
        <c:ser>
          <c:idx val="1"/>
          <c:order val="1"/>
          <c:tx>
            <c:v>Scenario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'Scenario 2'!$A$10:$A$999</c:f>
              <c:numCache>
                <c:formatCode>General</c:formatCode>
                <c:ptCount val="9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</c:numCache>
            </c:numRef>
          </c:xVal>
          <c:yVal>
            <c:numRef>
              <c:f>'Scenario 2'!$M$10:$M$999</c:f>
              <c:numCache>
                <c:formatCode>0</c:formatCode>
                <c:ptCount val="990"/>
                <c:pt idx="0">
                  <c:v>0</c:v>
                </c:pt>
                <c:pt idx="1">
                  <c:v>0.19499999999999995</c:v>
                </c:pt>
                <c:pt idx="2">
                  <c:v>0.3899999999999999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251-4863-B094-127DB00EF5E9}"/>
            </c:ext>
          </c:extLst>
        </c:ser>
        <c:ser>
          <c:idx val="2"/>
          <c:order val="2"/>
          <c:tx>
            <c:v>Scenario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'Scenario 3'!$A$10:$A$999</c:f>
              <c:numCache>
                <c:formatCode>General</c:formatCode>
                <c:ptCount val="9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</c:numCache>
            </c:numRef>
          </c:xVal>
          <c:yVal>
            <c:numRef>
              <c:f>'Scenario 3'!$M$10:$M$999</c:f>
              <c:numCache>
                <c:formatCode>0</c:formatCode>
                <c:ptCount val="990"/>
                <c:pt idx="0">
                  <c:v>0</c:v>
                </c:pt>
                <c:pt idx="1">
                  <c:v>0.19499999999999995</c:v>
                </c:pt>
                <c:pt idx="2">
                  <c:v>0.3899999999999999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251-4863-B094-127DB00EF5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696528"/>
        <c:axId val="1112071952"/>
      </c:scatterChart>
      <c:valAx>
        <c:axId val="110769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071952"/>
        <c:crosses val="autoZero"/>
        <c:crossBetween val="midCat"/>
      </c:valAx>
      <c:valAx>
        <c:axId val="111207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Deaths (thousands in US)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96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New Infections</a:t>
            </a:r>
            <a:r>
              <a:rPr lang="en-US" baseline="0"/>
              <a:t> per 100K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Scenario 1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'Scenario 1'!$A$10:$A$999</c:f>
              <c:numCache>
                <c:formatCode>General</c:formatCode>
                <c:ptCount val="9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</c:numCache>
            </c:numRef>
          </c:xVal>
          <c:yVal>
            <c:numRef>
              <c:f>'Scenario 1'!$J$10:$J$999</c:f>
              <c:numCache>
                <c:formatCode>0</c:formatCode>
                <c:ptCount val="990"/>
                <c:pt idx="0">
                  <c:v>92.470697592378116</c:v>
                </c:pt>
                <c:pt idx="1">
                  <c:v>110.66492111070872</c:v>
                </c:pt>
                <c:pt idx="2">
                  <c:v>131.69239202997903</c:v>
                </c:pt>
                <c:pt idx="3">
                  <c:v>156.30965941624532</c:v>
                </c:pt>
                <c:pt idx="4">
                  <c:v>185.27877389416494</c:v>
                </c:pt>
                <c:pt idx="5">
                  <c:v>219.42612549583475</c:v>
                </c:pt>
                <c:pt idx="6">
                  <c:v>259.67979328556282</c:v>
                </c:pt>
                <c:pt idx="7">
                  <c:v>307.09603232244899</c:v>
                </c:pt>
                <c:pt idx="8">
                  <c:v>362.87971527585921</c:v>
                </c:pt>
                <c:pt idx="9">
                  <c:v>428.40034110116721</c:v>
                </c:pt>
                <c:pt idx="10">
                  <c:v>505.20323504415711</c:v>
                </c:pt>
                <c:pt idx="11">
                  <c:v>595.01407283081767</c:v>
                </c:pt>
                <c:pt idx="12">
                  <c:v>699.73348758126167</c:v>
                </c:pt>
                <c:pt idx="13">
                  <c:v>821.41706451023299</c:v>
                </c:pt>
                <c:pt idx="14">
                  <c:v>962.23441701623153</c:v>
                </c:pt>
                <c:pt idx="15">
                  <c:v>1124.3992946798371</c:v>
                </c:pt>
                <c:pt idx="16">
                  <c:v>1310.0609552508299</c:v>
                </c:pt>
                <c:pt idx="17">
                  <c:v>1521.145678985976</c:v>
                </c:pt>
                <c:pt idx="18">
                  <c:v>1759.1369146304608</c:v>
                </c:pt>
                <c:pt idx="19">
                  <c:v>2024.7840645545991</c:v>
                </c:pt>
                <c:pt idx="20">
                  <c:v>2317.7346825897998</c:v>
                </c:pt>
                <c:pt idx="21">
                  <c:v>2636.0945703977277</c:v>
                </c:pt>
                <c:pt idx="22">
                  <c:v>2975.9367257873118</c:v>
                </c:pt>
                <c:pt idx="23">
                  <c:v>3330.8046295220988</c:v>
                </c:pt>
                <c:pt idx="24">
                  <c:v>3691.2876401069666</c:v>
                </c:pt>
                <c:pt idx="25">
                  <c:v>4044.7826720347284</c:v>
                </c:pt>
                <c:pt idx="26">
                  <c:v>4375.5879798064789</c:v>
                </c:pt>
                <c:pt idx="27">
                  <c:v>4665.4863529802651</c:v>
                </c:pt>
                <c:pt idx="28">
                  <c:v>4894.9455985030927</c:v>
                </c:pt>
                <c:pt idx="29">
                  <c:v>5044.9736511052388</c:v>
                </c:pt>
                <c:pt idx="30">
                  <c:v>5099.5063412830541</c:v>
                </c:pt>
                <c:pt idx="31">
                  <c:v>5047.9984452253329</c:v>
                </c:pt>
                <c:pt idx="32">
                  <c:v>4887.6934314668197</c:v>
                </c:pt>
                <c:pt idx="33">
                  <c:v>4624.9571362221768</c:v>
                </c:pt>
                <c:pt idx="34">
                  <c:v>4275.164674808133</c:v>
                </c:pt>
                <c:pt idx="35">
                  <c:v>3860.9555538008817</c:v>
                </c:pt>
                <c:pt idx="36">
                  <c:v>3409.1377044413061</c:v>
                </c:pt>
                <c:pt idx="37">
                  <c:v>2946.9469040577555</c:v>
                </c:pt>
                <c:pt idx="38">
                  <c:v>2498.5598376823332</c:v>
                </c:pt>
                <c:pt idx="39">
                  <c:v>2082.6247906380772</c:v>
                </c:pt>
                <c:pt idx="40">
                  <c:v>1711.1854100694482</c:v>
                </c:pt>
                <c:pt idx="41">
                  <c:v>1389.9207942233256</c:v>
                </c:pt>
                <c:pt idx="42">
                  <c:v>1119.3002090624054</c:v>
                </c:pt>
                <c:pt idx="43">
                  <c:v>896.1427410872783</c:v>
                </c:pt>
                <c:pt idx="44">
                  <c:v>715.15118332211955</c:v>
                </c:pt>
                <c:pt idx="45">
                  <c:v>570.1595956745922</c:v>
                </c:pt>
                <c:pt idx="46">
                  <c:v>455.00271215991876</c:v>
                </c:pt>
                <c:pt idx="47">
                  <c:v>364.03178438212126</c:v>
                </c:pt>
                <c:pt idx="48">
                  <c:v>292.35710802026165</c:v>
                </c:pt>
                <c:pt idx="49">
                  <c:v>235.9079148199946</c:v>
                </c:pt>
                <c:pt idx="50">
                  <c:v>191.3865375686008</c:v>
                </c:pt>
                <c:pt idx="51">
                  <c:v>156.17209448223198</c:v>
                </c:pt>
                <c:pt idx="52">
                  <c:v>128.20858032198186</c:v>
                </c:pt>
                <c:pt idx="53">
                  <c:v>105.89674938203538</c:v>
                </c:pt>
                <c:pt idx="54">
                  <c:v>87.998858000684677</c:v>
                </c:pt>
                <c:pt idx="55">
                  <c:v>73.559184370630248</c:v>
                </c:pt>
                <c:pt idx="56">
                  <c:v>61.83997554315544</c:v>
                </c:pt>
                <c:pt idx="57">
                  <c:v>52.270994710140407</c:v>
                </c:pt>
                <c:pt idx="58">
                  <c:v>44.410377955918939</c:v>
                </c:pt>
                <c:pt idx="59">
                  <c:v>37.914561177918955</c:v>
                </c:pt>
                <c:pt idx="60">
                  <c:v>32.515312840640036</c:v>
                </c:pt>
                <c:pt idx="61">
                  <c:v>28.002248927735835</c:v>
                </c:pt>
                <c:pt idx="62">
                  <c:v>24.209535859735254</c:v>
                </c:pt>
                <c:pt idx="63">
                  <c:v>21.005773396904576</c:v>
                </c:pt>
                <c:pt idx="64">
                  <c:v>18.286284255681203</c:v>
                </c:pt>
                <c:pt idx="65">
                  <c:v>15.967222955792259</c:v>
                </c:pt>
                <c:pt idx="66">
                  <c:v>13.981060216127133</c:v>
                </c:pt>
                <c:pt idx="67">
                  <c:v>12.273108910890262</c:v>
                </c:pt>
                <c:pt idx="68">
                  <c:v>10.798840494508953</c:v>
                </c:pt>
                <c:pt idx="69">
                  <c:v>9.5218030914059231</c:v>
                </c:pt>
                <c:pt idx="70">
                  <c:v>8.4119991010301671</c:v>
                </c:pt>
                <c:pt idx="71">
                  <c:v>7.4446150687634756</c:v>
                </c:pt>
                <c:pt idx="72">
                  <c:v>6.5990226842280508</c:v>
                </c:pt>
                <c:pt idx="73">
                  <c:v>5.8579893268029997</c:v>
                </c:pt>
                <c:pt idx="74">
                  <c:v>5.2070512572541157</c:v>
                </c:pt>
                <c:pt idx="75">
                  <c:v>4.6340135999309844</c:v>
                </c:pt>
                <c:pt idx="76">
                  <c:v>4.1285495965732917</c:v>
                </c:pt>
                <c:pt idx="77">
                  <c:v>3.6818779258983243</c:v>
                </c:pt>
                <c:pt idx="78">
                  <c:v>3.2865016811220786</c:v>
                </c:pt>
                <c:pt idx="79">
                  <c:v>2.9359962577220569</c:v>
                </c:pt>
                <c:pt idx="80">
                  <c:v>2.6248362066823208</c:v>
                </c:pt>
                <c:pt idx="81">
                  <c:v>2.3482532633373703</c:v>
                </c:pt>
                <c:pt idx="82">
                  <c:v>2.1021194251047901</c:v>
                </c:pt>
                <c:pt idx="83">
                  <c:v>1.8828502401066309</c:v>
                </c:pt>
                <c:pt idx="84">
                  <c:v>1.6873244711308157</c:v>
                </c:pt>
                <c:pt idx="85">
                  <c:v>1.5128170821705138</c:v>
                </c:pt>
                <c:pt idx="86">
                  <c:v>1.3569431083617076</c:v>
                </c:pt>
                <c:pt idx="87">
                  <c:v>1.217610452894226</c:v>
                </c:pt>
                <c:pt idx="88">
                  <c:v>1.0929800356949093</c:v>
                </c:pt>
                <c:pt idx="89">
                  <c:v>0.98143202082016634</c:v>
                </c:pt>
                <c:pt idx="90">
                  <c:v>0.881537089811394</c:v>
                </c:pt>
                <c:pt idx="91">
                  <c:v>0.79203192008466461</c:v>
                </c:pt>
                <c:pt idx="92">
                  <c:v>0.71179818106680459</c:v>
                </c:pt>
                <c:pt idx="93">
                  <c:v>0.63984448427650165</c:v>
                </c:pt>
                <c:pt idx="94">
                  <c:v>0.57529082313941504</c:v>
                </c:pt>
                <c:pt idx="95">
                  <c:v>0.51735511891809682</c:v>
                </c:pt>
                <c:pt idx="96">
                  <c:v>0.46534155457642506</c:v>
                </c:pt>
                <c:pt idx="97">
                  <c:v>0.41863043171323217</c:v>
                </c:pt>
                <c:pt idx="98">
                  <c:v>0.37666932928417329</c:v>
                </c:pt>
                <c:pt idx="99">
                  <c:v>0.33896537858134712</c:v>
                </c:pt>
                <c:pt idx="100">
                  <c:v>0.30507849836433187</c:v>
                </c:pt>
                <c:pt idx="101">
                  <c:v>0.27461545833595091</c:v>
                </c:pt>
                <c:pt idx="102">
                  <c:v>0.24722465929199691</c:v>
                </c:pt>
                <c:pt idx="103">
                  <c:v>0.22259153501656184</c:v>
                </c:pt>
                <c:pt idx="104">
                  <c:v>0.20043449496274077</c:v>
                </c:pt>
                <c:pt idx="105">
                  <c:v>0.1805013384515077</c:v>
                </c:pt>
                <c:pt idx="106">
                  <c:v>0.16256608094300842</c:v>
                </c:pt>
                <c:pt idx="107">
                  <c:v>0.14642614121151437</c:v>
                </c:pt>
                <c:pt idx="108">
                  <c:v>0.13189984525372234</c:v>
                </c:pt>
                <c:pt idx="109">
                  <c:v>0.11882420869672779</c:v>
                </c:pt>
                <c:pt idx="110">
                  <c:v>0.1070529645240301</c:v>
                </c:pt>
                <c:pt idx="111">
                  <c:v>9.6454807250596089E-2</c:v>
                </c:pt>
                <c:pt idx="112">
                  <c:v>8.6911828370743155E-2</c:v>
                </c:pt>
                <c:pt idx="113">
                  <c:v>7.8318121073867999E-2</c:v>
                </c:pt>
                <c:pt idx="114">
                  <c:v>7.0578534954278974E-2</c:v>
                </c:pt>
                <c:pt idx="115">
                  <c:v>6.3607563800133687E-2</c:v>
                </c:pt>
                <c:pt idx="116">
                  <c:v>5.7328351588933894E-2</c:v>
                </c:pt>
                <c:pt idx="117">
                  <c:v>5.1671803590081701E-2</c:v>
                </c:pt>
                <c:pt idx="118">
                  <c:v>4.6575791017907285E-2</c:v>
                </c:pt>
                <c:pt idx="119">
                  <c:v>4.1984439024293177E-2</c:v>
                </c:pt>
                <c:pt idx="120">
                  <c:v>3.7847488996301457E-2</c:v>
                </c:pt>
                <c:pt idx="121">
                  <c:v>3.4119727154500658E-2</c:v>
                </c:pt>
                <c:pt idx="122">
                  <c:v>3.0760472351856905E-2</c:v>
                </c:pt>
                <c:pt idx="123">
                  <c:v>2.7733116767980244E-2</c:v>
                </c:pt>
                <c:pt idx="124">
                  <c:v>2.5004713893592465E-2</c:v>
                </c:pt>
                <c:pt idx="125">
                  <c:v>2.2545608817609395E-2</c:v>
                </c:pt>
                <c:pt idx="126">
                  <c:v>2.0329106374751622E-2</c:v>
                </c:pt>
                <c:pt idx="127">
                  <c:v>1.8331173194180324E-2</c:v>
                </c:pt>
                <c:pt idx="128">
                  <c:v>1.6530170117110773E-2</c:v>
                </c:pt>
                <c:pt idx="129">
                  <c:v>1.4906611830438126E-2</c:v>
                </c:pt>
                <c:pt idx="130">
                  <c:v>1.3442950899967408E-2</c:v>
                </c:pt>
                <c:pt idx="131">
                  <c:v>1.2123383685951679E-2</c:v>
                </c:pt>
                <c:pt idx="132">
                  <c:v>1.0933675889730467E-2</c:v>
                </c:pt>
                <c:pt idx="133">
                  <c:v>9.8610057171812215E-3</c:v>
                </c:pt>
                <c:pt idx="134">
                  <c:v>8.8938228558202506E-3</c:v>
                </c:pt>
                <c:pt idx="135">
                  <c:v>8.0217216506691339E-3</c:v>
                </c:pt>
                <c:pt idx="136">
                  <c:v>7.235327032027933E-3</c:v>
                </c:pt>
                <c:pt idx="137">
                  <c:v>6.5261918983444715E-3</c:v>
                </c:pt>
                <c:pt idx="138">
                  <c:v>5.8867047914442517E-3</c:v>
                </c:pt>
                <c:pt idx="139">
                  <c:v>5.3100068212552538E-3</c:v>
                </c:pt>
                <c:pt idx="140">
                  <c:v>4.7899169043873471E-3</c:v>
                </c:pt>
                <c:pt idx="141">
                  <c:v>4.320864476886445E-3</c:v>
                </c:pt>
                <c:pt idx="142">
                  <c:v>3.8978289274016094E-3</c:v>
                </c:pt>
                <c:pt idx="143">
                  <c:v>3.5162850739611962E-3</c:v>
                </c:pt>
                <c:pt idx="144">
                  <c:v>3.172154076513346E-3</c:v>
                </c:pt>
                <c:pt idx="145">
                  <c:v>2.8617592391998918E-3</c:v>
                </c:pt>
                <c:pt idx="146">
                  <c:v>2.5817862117601589E-3</c:v>
                </c:pt>
                <c:pt idx="147">
                  <c:v>2.3292471491773406E-3</c:v>
                </c:pt>
                <c:pt idx="148">
                  <c:v>2.10144843328671E-3</c:v>
                </c:pt>
                <c:pt idx="149">
                  <c:v>1.8959616000977621E-3</c:v>
                </c:pt>
                <c:pt idx="150">
                  <c:v>1.7105971525196663E-3</c:v>
                </c:pt>
                <c:pt idx="151">
                  <c:v>1.5433809704477647E-3</c:v>
                </c:pt>
                <c:pt idx="152">
                  <c:v>1.3925330591493491E-3</c:v>
                </c:pt>
                <c:pt idx="153">
                  <c:v>1.2564484029200021E-3</c:v>
                </c:pt>
                <c:pt idx="154">
                  <c:v>1.1336797143718241E-3</c:v>
                </c:pt>
                <c:pt idx="155">
                  <c:v>1.0229218907341071E-3</c:v>
                </c:pt>
                <c:pt idx="156">
                  <c:v>9.2299800743902408E-4</c:v>
                </c:pt>
                <c:pt idx="157">
                  <c:v>8.3284669624785878E-4</c:v>
                </c:pt>
                <c:pt idx="158">
                  <c:v>7.5151077044240306E-4</c:v>
                </c:pt>
                <c:pt idx="159">
                  <c:v>6.781269733364707E-4</c:v>
                </c:pt>
                <c:pt idx="160">
                  <c:v>6.1191673871076552E-4</c:v>
                </c:pt>
                <c:pt idx="161">
                  <c:v>5.5217786288121477E-4</c:v>
                </c:pt>
                <c:pt idx="162">
                  <c:v>4.9827699810239823E-4</c:v>
                </c:pt>
                <c:pt idx="163">
                  <c:v>4.4964288599695797E-4</c:v>
                </c:pt>
                <c:pt idx="164">
                  <c:v>4.0576025779032193E-4</c:v>
                </c:pt>
                <c:pt idx="165">
                  <c:v>3.6616433540879887E-4</c:v>
                </c:pt>
                <c:pt idx="166">
                  <c:v>3.3043587404983226E-4</c:v>
                </c:pt>
                <c:pt idx="167">
                  <c:v>2.981966927293457E-4</c:v>
                </c:pt>
                <c:pt idx="168">
                  <c:v>2.6910564461859034E-4</c:v>
                </c:pt>
                <c:pt idx="169">
                  <c:v>2.4285498376092456E-4</c:v>
                </c:pt>
                <c:pt idx="170">
                  <c:v>2.1916708906070858E-4</c:v>
                </c:pt>
                <c:pt idx="171">
                  <c:v>1.977915103097925E-4</c:v>
                </c:pt>
                <c:pt idx="172">
                  <c:v>1.7850230450486247E-4</c:v>
                </c:pt>
                <c:pt idx="173">
                  <c:v>1.6109563384980656E-4</c:v>
                </c:pt>
                <c:pt idx="174">
                  <c:v>1.4538759966598245E-4</c:v>
                </c:pt>
                <c:pt idx="175">
                  <c:v>1.3121228898102145E-4</c:v>
                </c:pt>
                <c:pt idx="176">
                  <c:v>1.1842001286165808E-4</c:v>
                </c:pt>
                <c:pt idx="177">
                  <c:v>1.0687571762327379E-4</c:v>
                </c:pt>
                <c:pt idx="178">
                  <c:v>9.6457551911087241E-5</c:v>
                </c:pt>
                <c:pt idx="179">
                  <c:v>8.7055574325644618E-5</c:v>
                </c:pt>
                <c:pt idx="180">
                  <c:v>7.8570587776830003E-5</c:v>
                </c:pt>
                <c:pt idx="181">
                  <c:v>7.0913088112565804E-5</c:v>
                </c:pt>
                <c:pt idx="182">
                  <c:v>6.4002315795585335E-5</c:v>
                </c:pt>
                <c:pt idx="183">
                  <c:v>5.7765400507521848E-5</c:v>
                </c:pt>
                <c:pt idx="184">
                  <c:v>5.2136589556123996E-5</c:v>
                </c:pt>
                <c:pt idx="185">
                  <c:v>4.7056551859525022E-5</c:v>
                </c:pt>
                <c:pt idx="186">
                  <c:v>4.2471750090926024E-5</c:v>
                </c:pt>
                <c:pt idx="187">
                  <c:v>3.8333874296596208E-5</c:v>
                </c:pt>
                <c:pt idx="188">
                  <c:v>3.4599330957660053E-5</c:v>
                </c:pt>
                <c:pt idx="189">
                  <c:v>3.1228782058859397E-5</c:v>
                </c:pt>
                <c:pt idx="190">
                  <c:v>2.8186729261768229E-5</c:v>
                </c:pt>
                <c:pt idx="191">
                  <c:v>2.5441138761578138E-5</c:v>
                </c:pt>
                <c:pt idx="192">
                  <c:v>2.2963102840768972E-5</c:v>
                </c:pt>
                <c:pt idx="193">
                  <c:v>2.0726534524422016E-5</c:v>
                </c:pt>
                <c:pt idx="194">
                  <c:v>1.8707892094844491E-5</c:v>
                </c:pt>
                <c:pt idx="195">
                  <c:v>1.688593054135941E-5</c:v>
                </c:pt>
                <c:pt idx="196">
                  <c:v>1.5241477308002017E-5</c:v>
                </c:pt>
                <c:pt idx="197">
                  <c:v>1.3757229960539093E-5</c:v>
                </c:pt>
                <c:pt idx="198">
                  <c:v>1.2417573627474995E-5</c:v>
                </c:pt>
                <c:pt idx="199">
                  <c:v>1.1208416280032888E-5</c:v>
                </c:pt>
                <c:pt idx="200">
                  <c:v>1.01170401057614E-5</c:v>
                </c:pt>
                <c:pt idx="201">
                  <c:v>9.1319674014506162E-6</c:v>
                </c:pt>
                <c:pt idx="202">
                  <c:v>8.24283956528161E-6</c:v>
                </c:pt>
                <c:pt idx="203">
                  <c:v>7.4403079072331947E-6</c:v>
                </c:pt>
                <c:pt idx="204">
                  <c:v>6.7159351222185291E-6</c:v>
                </c:pt>
                <c:pt idx="205">
                  <c:v>6.062106383565203E-6</c:v>
                </c:pt>
                <c:pt idx="206">
                  <c:v>5.4719491164957294E-6</c:v>
                </c:pt>
                <c:pt idx="207">
                  <c:v>4.9392606033020551E-6</c:v>
                </c:pt>
                <c:pt idx="208">
                  <c:v>4.4584426549212232E-6</c:v>
                </c:pt>
                <c:pt idx="209">
                  <c:v>4.0244426584958305E-6</c:v>
                </c:pt>
                <c:pt idx="210">
                  <c:v>3.6327003780421995E-6</c:v>
                </c:pt>
                <c:pt idx="211">
                  <c:v>3.2790999462710134E-6</c:v>
                </c:pt>
                <c:pt idx="212">
                  <c:v>2.9599265405597354E-6</c:v>
                </c:pt>
                <c:pt idx="213">
                  <c:v>2.6718272856485936E-6</c:v>
                </c:pt>
                <c:pt idx="214">
                  <c:v>2.4117759703506757E-6</c:v>
                </c:pt>
                <c:pt idx="215">
                  <c:v>2.1770412059075343E-6</c:v>
                </c:pt>
                <c:pt idx="216">
                  <c:v>1.9651576900142309E-6</c:v>
                </c:pt>
                <c:pt idx="217">
                  <c:v>1.7739002733688419E-6</c:v>
                </c:pt>
                <c:pt idx="218">
                  <c:v>1.6012605552203385E-6</c:v>
                </c:pt>
                <c:pt idx="219">
                  <c:v>1.4454257611101273E-6</c:v>
                </c:pt>
                <c:pt idx="220">
                  <c:v>1.3047596801103617E-6</c:v>
                </c:pt>
                <c:pt idx="221">
                  <c:v>1.1777854606123654E-6</c:v>
                </c:pt>
                <c:pt idx="222">
                  <c:v>1.0631700833420548E-6</c:v>
                </c:pt>
                <c:pt idx="223">
                  <c:v>9.5971034798436435E-7</c:v>
                </c:pt>
                <c:pt idx="224">
                  <c:v>8.6632022577313913E-7</c:v>
                </c:pt>
                <c:pt idx="225">
                  <c:v>7.8201944481618962E-7</c:v>
                </c:pt>
                <c:pt idx="226">
                  <c:v>7.0592318792997519E-7</c:v>
                </c:pt>
                <c:pt idx="227">
                  <c:v>6.3723279449248642E-7</c:v>
                </c:pt>
                <c:pt idx="228">
                  <c:v>5.752273684106839E-7</c:v>
                </c:pt>
                <c:pt idx="229">
                  <c:v>5.1925620385238143E-7</c:v>
                </c:pt>
                <c:pt idx="230">
                  <c:v>4.6873194901294115E-7</c:v>
                </c:pt>
                <c:pt idx="231">
                  <c:v>4.2312443596576017E-7</c:v>
                </c:pt>
                <c:pt idx="232">
                  <c:v>3.8195511166460541E-7</c:v>
                </c:pt>
                <c:pt idx="233">
                  <c:v>3.4479201149963667E-7</c:v>
                </c:pt>
                <c:pt idx="234">
                  <c:v>3.1124522252440627E-7</c:v>
                </c:pt>
                <c:pt idx="235">
                  <c:v>2.8096278862868839E-7</c:v>
                </c:pt>
                <c:pt idx="236">
                  <c:v>2.5362701458615717E-7</c:v>
                </c:pt>
                <c:pt idx="237">
                  <c:v>2.289511301058983E-7</c:v>
                </c:pt>
                <c:pt idx="238">
                  <c:v>2.0667627880685729E-7</c:v>
                </c:pt>
                <c:pt idx="239">
                  <c:v>1.8656880045463853E-7</c:v>
                </c:pt>
                <c:pt idx="240">
                  <c:v>1.6841777788668021E-7</c:v>
                </c:pt>
                <c:pt idx="241">
                  <c:v>1.5203282283733202E-7</c:v>
                </c:pt>
                <c:pt idx="242">
                  <c:v>1.3724207738814625E-7</c:v>
                </c:pt>
                <c:pt idx="243">
                  <c:v>1.2389041003729395E-7</c:v>
                </c:pt>
                <c:pt idx="244">
                  <c:v>1.1183778742935938E-7</c:v>
                </c:pt>
                <c:pt idx="245">
                  <c:v>1.009578046344542E-7</c:v>
                </c:pt>
                <c:pt idx="246">
                  <c:v>9.1136358533100386E-8</c:v>
                </c:pt>
                <c:pt idx="247">
                  <c:v>8.2270450368253423E-8</c:v>
                </c:pt>
                <c:pt idx="248">
                  <c:v>7.4267104884026204E-8</c:v>
                </c:pt>
                <c:pt idx="249">
                  <c:v>6.7042394696456124E-8</c:v>
                </c:pt>
                <c:pt idx="250">
                  <c:v>6.0520559647941802E-8</c:v>
                </c:pt>
                <c:pt idx="251">
                  <c:v>5.4633211895423107E-8</c:v>
                </c:pt>
                <c:pt idx="252">
                  <c:v>4.9318618383506525E-8</c:v>
                </c:pt>
                <c:pt idx="253">
                  <c:v>4.4521053167034731E-8</c:v>
                </c:pt>
                <c:pt idx="254">
                  <c:v>4.0190212781636927E-8</c:v>
                </c:pt>
                <c:pt idx="255">
                  <c:v>3.628068852329743E-8</c:v>
                </c:pt>
                <c:pt idx="256">
                  <c:v>3.2751490095923024E-8</c:v>
                </c:pt>
                <c:pt idx="257">
                  <c:v>2.9565615625568783E-8</c:v>
                </c:pt>
                <c:pt idx="258">
                  <c:v>2.6689663527076192E-8</c:v>
                </c:pt>
                <c:pt idx="259">
                  <c:v>2.4093482148514341E-8</c:v>
                </c:pt>
                <c:pt idx="260">
                  <c:v>2.1749853515619639E-8</c:v>
                </c:pt>
                <c:pt idx="261">
                  <c:v>1.9634207856577681E-8</c:v>
                </c:pt>
                <c:pt idx="262">
                  <c:v>1.7724365910749427E-8</c:v>
                </c:pt>
                <c:pt idx="263">
                  <c:v>1.6000306316714128E-8</c:v>
                </c:pt>
                <c:pt idx="264">
                  <c:v>1.4443955638350698E-8</c:v>
                </c:pt>
                <c:pt idx="265">
                  <c:v>1.3038998825378482E-8</c:v>
                </c:pt>
                <c:pt idx="266">
                  <c:v>1.1770708119326017E-8</c:v>
                </c:pt>
                <c:pt idx="267">
                  <c:v>1.0625788609548463E-8</c:v>
                </c:pt>
                <c:pt idx="268">
                  <c:v>9.5922388187071966E-9</c:v>
                </c:pt>
                <c:pt idx="269">
                  <c:v>8.6592248548952049E-9</c:v>
                </c:pt>
                <c:pt idx="270">
                  <c:v>7.8169668099985928E-9</c:v>
                </c:pt>
                <c:pt idx="271">
                  <c:v>7.0566362124237877E-9</c:v>
                </c:pt>
                <c:pt idx="272">
                  <c:v>6.3702634583428805E-9</c:v>
                </c:pt>
                <c:pt idx="273">
                  <c:v>5.7506542503353972E-9</c:v>
                </c:pt>
                <c:pt idx="274">
                  <c:v>5.1913141668336259E-9</c:v>
                </c:pt>
                <c:pt idx="275">
                  <c:v>4.6863805711038774E-9</c:v>
                </c:pt>
                <c:pt idx="276">
                  <c:v>4.2305611455140431E-9</c:v>
                </c:pt>
                <c:pt idx="277">
                  <c:v>3.8190784063574185E-9</c:v>
                </c:pt>
                <c:pt idx="278">
                  <c:v>3.4476196172545144E-9</c:v>
                </c:pt>
                <c:pt idx="279">
                  <c:v>3.1122915757972055E-9</c:v>
                </c:pt>
                <c:pt idx="280">
                  <c:v>2.8095797992282422E-9</c:v>
                </c:pt>
                <c:pt idx="281">
                  <c:v>2.5363116811006432E-9</c:v>
                </c:pt>
                <c:pt idx="282">
                  <c:v>2.2896232325204345E-9</c:v>
                </c:pt>
                <c:pt idx="283">
                  <c:v>2.066929059180125E-9</c:v>
                </c:pt>
                <c:pt idx="284">
                  <c:v>1.8658952593338643E-9</c:v>
                </c:pt>
                <c:pt idx="285">
                  <c:v>1.6844149585050133E-9</c:v>
                </c:pt>
                <c:pt idx="286">
                  <c:v>1.5205862243742278E-9</c:v>
                </c:pt>
                <c:pt idx="287">
                  <c:v>1.3726921302617805E-9</c:v>
                </c:pt>
                <c:pt idx="288">
                  <c:v>1.2391827581535049E-9</c:v>
                </c:pt>
                <c:pt idx="289">
                  <c:v>1.1186589525621593E-9</c:v>
                </c:pt>
                <c:pt idx="290">
                  <c:v>1.0098576548785877E-9</c:v>
                </c:pt>
                <c:pt idx="291">
                  <c:v>9.1163866444259898E-10</c:v>
                </c:pt>
                <c:pt idx="292">
                  <c:v>8.2297268752585211E-10</c:v>
                </c:pt>
                <c:pt idx="293">
                  <c:v>7.4293054892535074E-10</c:v>
                </c:pt>
                <c:pt idx="294">
                  <c:v>6.7067345305805042E-10</c:v>
                </c:pt>
                <c:pt idx="295">
                  <c:v>6.0544419245256589E-10</c:v>
                </c:pt>
                <c:pt idx="296">
                  <c:v>5.4655921146846533E-10</c:v>
                </c:pt>
                <c:pt idx="297">
                  <c:v>4.9340144204142372E-10</c:v>
                </c:pt>
                <c:pt idx="298">
                  <c:v>4.4541383634763773E-10</c:v>
                </c:pt>
                <c:pt idx="299">
                  <c:v>4.0209352858833115E-10</c:v>
                </c:pt>
                <c:pt idx="300">
                  <c:v>3.6298656469154689E-10</c:v>
                </c:pt>
                <c:pt idx="301">
                  <c:v>3.2768314468294606E-10</c:v>
                </c:pt>
                <c:pt idx="302">
                  <c:v>2.9581332785245646E-10</c:v>
                </c:pt>
                <c:pt idx="303">
                  <c:v>2.6704315569574935E-10</c:v>
                </c:pt>
                <c:pt idx="304">
                  <c:v>2.4107115198952957E-10</c:v>
                </c:pt>
                <c:pt idx="305">
                  <c:v>2.1762516331348156E-10</c:v>
                </c:pt>
                <c:pt idx="306">
                  <c:v>1.9645950690086183E-10</c:v>
                </c:pt>
                <c:pt idx="307">
                  <c:v>1.7735239592162205E-10</c:v>
                </c:pt>
                <c:pt idx="308">
                  <c:v>1.6010361521036541E-10</c:v>
                </c:pt>
                <c:pt idx="309">
                  <c:v>1.4453242307689109E-10</c:v>
                </c:pt>
                <c:pt idx="310">
                  <c:v>1.3047565720709689E-10</c:v>
                </c:pt>
                <c:pt idx="311">
                  <c:v>1.1778602480144772E-10</c:v>
                </c:pt>
                <c:pt idx="312">
                  <c:v>1.0633055902950844E-10</c:v>
                </c:pt>
                <c:pt idx="313">
                  <c:v>9.5989225622440042E-11</c:v>
                </c:pt>
                <c:pt idx="314">
                  <c:v>8.6653664999145802E-11</c:v>
                </c:pt>
                <c:pt idx="315">
                  <c:v>7.822605674243642E-11</c:v>
                </c:pt>
                <c:pt idx="316">
                  <c:v>7.0618094524051911E-11</c:v>
                </c:pt>
                <c:pt idx="317">
                  <c:v>6.3750060735083805E-11</c:v>
                </c:pt>
                <c:pt idx="318">
                  <c:v>5.7549991123420936E-11</c:v>
                </c:pt>
                <c:pt idx="319">
                  <c:v>5.1952920683254938E-11</c:v>
                </c:pt>
                <c:pt idx="320">
                  <c:v>4.6900202893316011E-11</c:v>
                </c:pt>
                <c:pt idx="321">
                  <c:v>4.2338895169298366E-11</c:v>
                </c:pt>
                <c:pt idx="322">
                  <c:v>3.822120408993438E-11</c:v>
                </c:pt>
                <c:pt idx="323">
                  <c:v>3.4503984582665264E-11</c:v>
                </c:pt>
                <c:pt idx="324">
                  <c:v>3.1148287820401011E-11</c:v>
                </c:pt>
                <c:pt idx="325">
                  <c:v>2.811895309139248E-11</c:v>
                </c:pt>
                <c:pt idx="326">
                  <c:v>2.5384239365105585E-11</c:v>
                </c:pt>
                <c:pt idx="327">
                  <c:v>2.2915492693024114E-11</c:v>
                </c:pt>
                <c:pt idx="328">
                  <c:v>2.0686845958873097E-11</c:v>
                </c:pt>
                <c:pt idx="329">
                  <c:v>1.8674947831788184E-11</c:v>
                </c:pt>
                <c:pt idx="330">
                  <c:v>1.6858718082010011E-11</c:v>
                </c:pt>
                <c:pt idx="331">
                  <c:v>1.5219126694965501E-11</c:v>
                </c:pt>
                <c:pt idx="332">
                  <c:v>1.3738994469006506E-11</c:v>
                </c:pt>
                <c:pt idx="333">
                  <c:v>1.2402813007223645E-11</c:v>
                </c:pt>
                <c:pt idx="334">
                  <c:v>1.1196582217000659E-11</c:v>
                </c:pt>
                <c:pt idx="335">
                  <c:v>1.0107663614451664E-11</c:v>
                </c:pt>
                <c:pt idx="336">
                  <c:v>9.1246478965140439E-12</c:v>
                </c:pt>
                <c:pt idx="337">
                  <c:v>8.2372353929892363E-12</c:v>
                </c:pt>
                <c:pt idx="338">
                  <c:v>7.4361281457994006E-12</c:v>
                </c:pt>
                <c:pt idx="339">
                  <c:v>6.7129324845747828E-12</c:v>
                </c:pt>
                <c:pt idx="340">
                  <c:v>6.060071077681719E-12</c:v>
                </c:pt>
                <c:pt idx="341">
                  <c:v>5.4707035370971898E-12</c:v>
                </c:pt>
                <c:pt idx="342">
                  <c:v>4.9386547451735305E-12</c:v>
                </c:pt>
                <c:pt idx="343">
                  <c:v>4.4583501522560099E-12</c:v>
                </c:pt>
                <c:pt idx="344">
                  <c:v>4.0247573671641528E-12</c:v>
                </c:pt>
                <c:pt idx="345">
                  <c:v>3.6333334284908203E-12</c:v>
                </c:pt>
                <c:pt idx="346">
                  <c:v>3.2799772042022519E-12</c:v>
                </c:pt>
                <c:pt idx="347">
                  <c:v>2.960986420761219E-12</c:v>
                </c:pt>
                <c:pt idx="348">
                  <c:v>2.6730188715075744E-12</c:v>
                </c:pt>
                <c:pt idx="349">
                  <c:v>2.4130573978240436E-12</c:v>
                </c:pt>
                <c:pt idx="350">
                  <c:v>2.1783782761491454E-12</c:v>
                </c:pt>
                <c:pt idx="351">
                  <c:v>1.9665226795879277E-12</c:v>
                </c:pt>
                <c:pt idx="352">
                  <c:v>1.7752709150887933E-12</c:v>
                </c:pt>
                <c:pt idx="353">
                  <c:v>1.6026191662386928E-12</c:v>
                </c:pt>
                <c:pt idx="354">
                  <c:v>1.4467584979841567E-12</c:v>
                </c:pt>
                <c:pt idx="355">
                  <c:v>1.3060559032872186E-12</c:v>
                </c:pt>
                <c:pt idx="356">
                  <c:v>1.1790371931215451E-12</c:v>
                </c:pt>
                <c:pt idx="357">
                  <c:v>1.0643715505293767E-12</c:v>
                </c:pt>
                <c:pt idx="358">
                  <c:v>9.6085758689644939E-13</c:v>
                </c:pt>
                <c:pt idx="359">
                  <c:v>8.6741075434281218E-13</c:v>
                </c:pt>
                <c:pt idx="360">
                  <c:v>7.8305198233718615E-13</c:v>
                </c:pt>
                <c:pt idx="361">
                  <c:v>7.0689741947019953E-13</c:v>
                </c:pt>
                <c:pt idx="362">
                  <c:v>6.3814917290191746E-13</c:v>
                </c:pt>
                <c:pt idx="363">
                  <c:v>5.7608694845284578E-13</c:v>
                </c:pt>
                <c:pt idx="364">
                  <c:v>5.2006050374465935E-13</c:v>
                </c:pt>
                <c:pt idx="365">
                  <c:v>4.6948283531608794E-13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A1-44AB-98A9-F91DB833DF23}"/>
            </c:ext>
          </c:extLst>
        </c:ser>
        <c:ser>
          <c:idx val="1"/>
          <c:order val="1"/>
          <c:tx>
            <c:v>Scenario 2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'Scenario 2'!$A$10:$A$999</c:f>
              <c:numCache>
                <c:formatCode>General</c:formatCode>
                <c:ptCount val="9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</c:numCache>
            </c:numRef>
          </c:xVal>
          <c:yVal>
            <c:numRef>
              <c:f>'Scenario 2'!$J$10:$J$999</c:f>
              <c:numCache>
                <c:formatCode>0</c:formatCode>
                <c:ptCount val="9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A1-44AB-98A9-F91DB833DF23}"/>
            </c:ext>
          </c:extLst>
        </c:ser>
        <c:ser>
          <c:idx val="2"/>
          <c:order val="2"/>
          <c:tx>
            <c:v>Scenario 3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'Scenario 3'!$A$10:$A$999</c:f>
              <c:numCache>
                <c:formatCode>General</c:formatCode>
                <c:ptCount val="990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327</c:v>
                </c:pt>
                <c:pt idx="328">
                  <c:v>328</c:v>
                </c:pt>
                <c:pt idx="329">
                  <c:v>329</c:v>
                </c:pt>
                <c:pt idx="330">
                  <c:v>330</c:v>
                </c:pt>
                <c:pt idx="331">
                  <c:v>331</c:v>
                </c:pt>
                <c:pt idx="332">
                  <c:v>332</c:v>
                </c:pt>
                <c:pt idx="333">
                  <c:v>333</c:v>
                </c:pt>
                <c:pt idx="334">
                  <c:v>334</c:v>
                </c:pt>
                <c:pt idx="335">
                  <c:v>335</c:v>
                </c:pt>
                <c:pt idx="336">
                  <c:v>336</c:v>
                </c:pt>
                <c:pt idx="337">
                  <c:v>337</c:v>
                </c:pt>
                <c:pt idx="338">
                  <c:v>338</c:v>
                </c:pt>
                <c:pt idx="339">
                  <c:v>339</c:v>
                </c:pt>
                <c:pt idx="340">
                  <c:v>340</c:v>
                </c:pt>
                <c:pt idx="341">
                  <c:v>341</c:v>
                </c:pt>
                <c:pt idx="342">
                  <c:v>342</c:v>
                </c:pt>
                <c:pt idx="343">
                  <c:v>343</c:v>
                </c:pt>
                <c:pt idx="344">
                  <c:v>344</c:v>
                </c:pt>
                <c:pt idx="345">
                  <c:v>345</c:v>
                </c:pt>
                <c:pt idx="346">
                  <c:v>346</c:v>
                </c:pt>
                <c:pt idx="347">
                  <c:v>347</c:v>
                </c:pt>
                <c:pt idx="348">
                  <c:v>348</c:v>
                </c:pt>
                <c:pt idx="349">
                  <c:v>349</c:v>
                </c:pt>
                <c:pt idx="350">
                  <c:v>350</c:v>
                </c:pt>
                <c:pt idx="351">
                  <c:v>351</c:v>
                </c:pt>
                <c:pt idx="352">
                  <c:v>352</c:v>
                </c:pt>
                <c:pt idx="353">
                  <c:v>353</c:v>
                </c:pt>
                <c:pt idx="354">
                  <c:v>354</c:v>
                </c:pt>
                <c:pt idx="355">
                  <c:v>355</c:v>
                </c:pt>
                <c:pt idx="356">
                  <c:v>356</c:v>
                </c:pt>
                <c:pt idx="357">
                  <c:v>357</c:v>
                </c:pt>
                <c:pt idx="358">
                  <c:v>358</c:v>
                </c:pt>
                <c:pt idx="359">
                  <c:v>359</c:v>
                </c:pt>
                <c:pt idx="360">
                  <c:v>360</c:v>
                </c:pt>
                <c:pt idx="361">
                  <c:v>361</c:v>
                </c:pt>
                <c:pt idx="362">
                  <c:v>362</c:v>
                </c:pt>
                <c:pt idx="363">
                  <c:v>363</c:v>
                </c:pt>
                <c:pt idx="364">
                  <c:v>364</c:v>
                </c:pt>
                <c:pt idx="365">
                  <c:v>365</c:v>
                </c:pt>
              </c:numCache>
            </c:numRef>
          </c:xVal>
          <c:yVal>
            <c:numRef>
              <c:f>'Scenario 3'!$J$10:$J$999</c:f>
              <c:numCache>
                <c:formatCode>0</c:formatCode>
                <c:ptCount val="99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4A1-44AB-98A9-F91DB833DF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7696528"/>
        <c:axId val="1112071952"/>
      </c:scatterChart>
      <c:valAx>
        <c:axId val="1107696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12071952"/>
        <c:crosses val="autoZero"/>
        <c:crossBetween val="midCat"/>
      </c:valAx>
      <c:valAx>
        <c:axId val="111207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New Infections (per</a:t>
                </a:r>
                <a:r>
                  <a:rPr lang="en-US" baseline="0"/>
                  <a:t> 100K</a:t>
                </a:r>
                <a:r>
                  <a:rPr lang="en-US" sz="1000" b="0" i="0" u="none" strike="noStrike" baseline="0"/>
                  <a:t> </a:t>
                </a:r>
                <a:r>
                  <a:rPr lang="en-US"/>
                  <a:t>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769652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225426</xdr:colOff>
      <xdr:row>0</xdr:row>
      <xdr:rowOff>76200</xdr:rowOff>
    </xdr:from>
    <xdr:to>
      <xdr:col>15</xdr:col>
      <xdr:colOff>85726</xdr:colOff>
      <xdr:row>15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F9F31A-4CCD-4EA4-AA6E-322A583B0C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206375</xdr:colOff>
      <xdr:row>14</xdr:row>
      <xdr:rowOff>161925</xdr:rowOff>
    </xdr:from>
    <xdr:to>
      <xdr:col>9</xdr:col>
      <xdr:colOff>9525</xdr:colOff>
      <xdr:row>29</xdr:row>
      <xdr:rowOff>142875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A593B23-6E44-4E8E-9105-4D541C272D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85725</xdr:colOff>
      <xdr:row>14</xdr:row>
      <xdr:rowOff>114300</xdr:rowOff>
    </xdr:from>
    <xdr:to>
      <xdr:col>5</xdr:col>
      <xdr:colOff>95250</xdr:colOff>
      <xdr:row>29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74B2241-C5F0-40E1-B61D-8BD4F1B396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238125</xdr:colOff>
      <xdr:row>15</xdr:row>
      <xdr:rowOff>95250</xdr:rowOff>
    </xdr:from>
    <xdr:to>
      <xdr:col>15</xdr:col>
      <xdr:colOff>85725</xdr:colOff>
      <xdr:row>30</xdr:row>
      <xdr:rowOff>76200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203F38E1-53FB-49C7-A5E7-D1AE0679119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3EFF2-42CC-4E96-86C0-EC4C8A9EACFB}">
  <dimension ref="A1:I14"/>
  <sheetViews>
    <sheetView tabSelected="1" workbookViewId="0">
      <selection activeCell="C3" sqref="C3"/>
    </sheetView>
  </sheetViews>
  <sheetFormatPr defaultRowHeight="15" x14ac:dyDescent="0.25"/>
  <cols>
    <col min="1" max="1" width="6.5703125" style="1" customWidth="1"/>
    <col min="2" max="2" width="28.140625" customWidth="1"/>
    <col min="4" max="4" width="2.7109375" customWidth="1"/>
    <col min="5" max="5" width="5.5703125" style="1" customWidth="1"/>
    <col min="6" max="6" width="27.85546875" customWidth="1"/>
    <col min="7" max="9" width="9.28515625" customWidth="1"/>
  </cols>
  <sheetData>
    <row r="1" spans="1:9" x14ac:dyDescent="0.25">
      <c r="B1" t="s">
        <v>54</v>
      </c>
      <c r="G1" t="s">
        <v>55</v>
      </c>
      <c r="H1" t="s">
        <v>56</v>
      </c>
      <c r="I1" t="s">
        <v>57</v>
      </c>
    </row>
    <row r="3" spans="1:9" x14ac:dyDescent="0.25">
      <c r="B3" t="s">
        <v>80</v>
      </c>
      <c r="C3" s="25">
        <v>280</v>
      </c>
      <c r="E3" s="1" t="s">
        <v>22</v>
      </c>
      <c r="F3" t="s">
        <v>58</v>
      </c>
      <c r="G3" s="9">
        <v>1</v>
      </c>
      <c r="H3" s="9"/>
      <c r="I3" s="9"/>
    </row>
    <row r="4" spans="1:9" x14ac:dyDescent="0.25">
      <c r="A4" s="1" t="s">
        <v>12</v>
      </c>
      <c r="B4" t="s">
        <v>61</v>
      </c>
      <c r="C4" s="9">
        <v>0.4</v>
      </c>
      <c r="E4" s="1" t="s">
        <v>13</v>
      </c>
      <c r="F4" t="s">
        <v>69</v>
      </c>
      <c r="G4" s="9">
        <v>0.1</v>
      </c>
      <c r="H4" s="9"/>
      <c r="I4" s="9"/>
    </row>
    <row r="5" spans="1:9" x14ac:dyDescent="0.25">
      <c r="A5" s="1" t="s">
        <v>14</v>
      </c>
      <c r="B5" t="s">
        <v>47</v>
      </c>
      <c r="C5" s="9">
        <v>2.4E-2</v>
      </c>
      <c r="E5" s="1" t="s">
        <v>70</v>
      </c>
      <c r="F5" t="s">
        <v>71</v>
      </c>
      <c r="G5" s="9">
        <v>0</v>
      </c>
      <c r="H5" s="9"/>
      <c r="I5" s="9"/>
    </row>
    <row r="6" spans="1:9" x14ac:dyDescent="0.25">
      <c r="A6" s="1" t="s">
        <v>72</v>
      </c>
      <c r="B6" t="s">
        <v>73</v>
      </c>
      <c r="C6" s="9">
        <v>0.25</v>
      </c>
      <c r="E6" s="1" t="s">
        <v>23</v>
      </c>
      <c r="F6" t="s">
        <v>62</v>
      </c>
      <c r="G6" s="9">
        <v>3.5</v>
      </c>
      <c r="H6" s="9"/>
      <c r="I6" s="9"/>
    </row>
    <row r="7" spans="1:9" x14ac:dyDescent="0.25">
      <c r="A7" s="1" t="s">
        <v>24</v>
      </c>
      <c r="B7" t="s">
        <v>48</v>
      </c>
      <c r="C7" s="9">
        <v>0.75</v>
      </c>
      <c r="E7" s="1" t="s">
        <v>59</v>
      </c>
      <c r="F7" t="s">
        <v>60</v>
      </c>
      <c r="G7" s="26">
        <v>0</v>
      </c>
      <c r="H7" s="26"/>
      <c r="I7" s="26"/>
    </row>
    <row r="8" spans="1:9" x14ac:dyDescent="0.25">
      <c r="A8" s="1" t="s">
        <v>10</v>
      </c>
      <c r="B8" t="s">
        <v>76</v>
      </c>
      <c r="C8" s="9">
        <v>0.1</v>
      </c>
    </row>
    <row r="9" spans="1:9" x14ac:dyDescent="0.25">
      <c r="A9" s="1" t="s">
        <v>11</v>
      </c>
      <c r="B9" t="s">
        <v>49</v>
      </c>
      <c r="C9" s="9">
        <v>0.05</v>
      </c>
      <c r="F9" t="s">
        <v>64</v>
      </c>
      <c r="G9" s="27">
        <f>'Scenario 1'!$P$6</f>
        <v>3.4635050578342525E-3</v>
      </c>
      <c r="H9" s="27" t="e">
        <f>'Scenario 2'!$P$6</f>
        <v>#DIV/0!</v>
      </c>
      <c r="I9" s="27" t="e">
        <f>'Scenario 3'!$P$6</f>
        <v>#DIV/0!</v>
      </c>
    </row>
    <row r="10" spans="1:9" x14ac:dyDescent="0.25">
      <c r="A10" s="1" t="s">
        <v>25</v>
      </c>
      <c r="B10" t="s">
        <v>63</v>
      </c>
      <c r="C10" s="9">
        <v>5</v>
      </c>
      <c r="F10" t="s">
        <v>65</v>
      </c>
      <c r="G10" s="22">
        <f>'Scenario 1'!$P$7</f>
        <v>3.5936307161245607E-3</v>
      </c>
      <c r="H10" s="22" t="e">
        <f>'Scenario 2'!$P$7</f>
        <v>#DIV/0!</v>
      </c>
      <c r="I10" s="22" t="e">
        <f>'Scenario 3'!$P$7</f>
        <v>#DIV/0!</v>
      </c>
    </row>
    <row r="11" spans="1:9" x14ac:dyDescent="0.25">
      <c r="A11" s="1" t="s">
        <v>26</v>
      </c>
      <c r="B11" t="s">
        <v>50</v>
      </c>
      <c r="C11" s="9">
        <v>8</v>
      </c>
      <c r="F11" t="s">
        <v>77</v>
      </c>
      <c r="G11" s="23">
        <f>'Scenario 1'!$P$8</f>
        <v>1167.9299827404823</v>
      </c>
      <c r="H11" s="23" t="e">
        <f>'Scenario 2'!$P$8</f>
        <v>#DIV/0!</v>
      </c>
      <c r="I11" s="23" t="e">
        <f>'Scenario 3'!$P$8</f>
        <v>#DIV/0!</v>
      </c>
    </row>
    <row r="12" spans="1:9" x14ac:dyDescent="0.25">
      <c r="A12" s="1" t="s">
        <v>53</v>
      </c>
      <c r="B12" t="s">
        <v>52</v>
      </c>
      <c r="C12" s="9">
        <v>10</v>
      </c>
      <c r="F12" t="s">
        <v>82</v>
      </c>
      <c r="G12" s="23">
        <f>'Scenario 1'!$P$9</f>
        <v>390.07578926605373</v>
      </c>
      <c r="H12" s="23" t="e">
        <f>'Scenario 2'!$P$9</f>
        <v>#DIV/0!</v>
      </c>
      <c r="I12" s="23" t="e">
        <f>'Scenario 3'!$P$9</f>
        <v>#DIV/0!</v>
      </c>
    </row>
    <row r="13" spans="1:9" x14ac:dyDescent="0.25">
      <c r="A13" s="1" t="s">
        <v>28</v>
      </c>
      <c r="B13" t="s">
        <v>51</v>
      </c>
      <c r="C13" s="9">
        <v>10</v>
      </c>
      <c r="F13" t="s">
        <v>85</v>
      </c>
      <c r="G13" s="23">
        <f>'Scenario 1'!$P$10</f>
        <v>5099.5063412830541</v>
      </c>
      <c r="H13" s="23" t="e">
        <f>'Scenario 2'!$P$10</f>
        <v>#DIV/0!</v>
      </c>
      <c r="I13" s="23" t="e">
        <f>'Scenario 3'!$P$10</f>
        <v>#DIV/0!</v>
      </c>
    </row>
    <row r="14" spans="1:9" x14ac:dyDescent="0.25">
      <c r="A14" s="1" t="s">
        <v>43</v>
      </c>
      <c r="B14" t="s">
        <v>81</v>
      </c>
      <c r="C14" s="9">
        <v>100</v>
      </c>
    </row>
  </sheetData>
  <phoneticPr fontId="4" type="noConversion"/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1579B-0B56-46B7-9A8C-185A4E78A26F}">
  <dimension ref="A1:H35"/>
  <sheetViews>
    <sheetView workbookViewId="0">
      <selection activeCell="C1" sqref="C1:E5"/>
    </sheetView>
  </sheetViews>
  <sheetFormatPr defaultRowHeight="15" x14ac:dyDescent="0.25"/>
  <cols>
    <col min="2" max="2" width="33.42578125" customWidth="1"/>
  </cols>
  <sheetData>
    <row r="1" spans="1:5" x14ac:dyDescent="0.25">
      <c r="A1">
        <v>1</v>
      </c>
      <c r="B1" t="s">
        <v>68</v>
      </c>
      <c r="C1" s="9">
        <v>1</v>
      </c>
      <c r="D1" s="9">
        <v>0.5</v>
      </c>
      <c r="E1" s="9">
        <v>0.33</v>
      </c>
    </row>
    <row r="2" spans="1:5" x14ac:dyDescent="0.25">
      <c r="C2" s="9">
        <v>0.1</v>
      </c>
      <c r="D2" s="9">
        <v>0.1</v>
      </c>
      <c r="E2" s="9">
        <v>0.1</v>
      </c>
    </row>
    <row r="3" spans="1:5" x14ac:dyDescent="0.25">
      <c r="C3" s="9">
        <v>0</v>
      </c>
      <c r="D3" s="9">
        <v>0</v>
      </c>
      <c r="E3" s="9">
        <v>0</v>
      </c>
    </row>
    <row r="4" spans="1:5" x14ac:dyDescent="0.25">
      <c r="C4" s="9">
        <v>3.5</v>
      </c>
      <c r="D4" s="9">
        <v>3.5</v>
      </c>
      <c r="E4" s="9">
        <v>3.5</v>
      </c>
    </row>
    <row r="5" spans="1:5" x14ac:dyDescent="0.25">
      <c r="C5" s="26">
        <v>0</v>
      </c>
      <c r="D5" s="26">
        <v>0</v>
      </c>
      <c r="E5" s="26">
        <v>0</v>
      </c>
    </row>
    <row r="7" spans="1:5" x14ac:dyDescent="0.25">
      <c r="A7">
        <v>2</v>
      </c>
      <c r="B7" t="s">
        <v>67</v>
      </c>
      <c r="C7" s="9">
        <v>0.3</v>
      </c>
      <c r="D7" s="9">
        <v>0.25</v>
      </c>
      <c r="E7" s="9">
        <v>0.2</v>
      </c>
    </row>
    <row r="8" spans="1:5" x14ac:dyDescent="0.25">
      <c r="C8" s="9">
        <v>0.1</v>
      </c>
      <c r="D8" s="9">
        <v>0.1</v>
      </c>
      <c r="E8" s="9">
        <v>0.1</v>
      </c>
    </row>
    <row r="9" spans="1:5" x14ac:dyDescent="0.25">
      <c r="C9" s="9">
        <v>0</v>
      </c>
      <c r="D9" s="9">
        <v>0</v>
      </c>
      <c r="E9" s="9">
        <v>0</v>
      </c>
    </row>
    <row r="10" spans="1:5" x14ac:dyDescent="0.25">
      <c r="C10" s="9">
        <v>3.5</v>
      </c>
      <c r="D10" s="9">
        <v>3.5</v>
      </c>
      <c r="E10" s="9">
        <v>3.5</v>
      </c>
    </row>
    <row r="11" spans="1:5" x14ac:dyDescent="0.25">
      <c r="C11" s="26">
        <v>0</v>
      </c>
      <c r="D11" s="26">
        <v>0</v>
      </c>
      <c r="E11" s="26">
        <v>0</v>
      </c>
    </row>
    <row r="13" spans="1:5" x14ac:dyDescent="0.25">
      <c r="A13">
        <v>3</v>
      </c>
      <c r="B13" t="s">
        <v>21</v>
      </c>
      <c r="C13" s="9">
        <v>0.3</v>
      </c>
      <c r="D13" s="9">
        <v>0.3</v>
      </c>
      <c r="E13" s="9">
        <v>0.3</v>
      </c>
    </row>
    <row r="14" spans="1:5" x14ac:dyDescent="0.25">
      <c r="C14" s="9">
        <v>0.1</v>
      </c>
      <c r="D14" s="9">
        <v>0.4</v>
      </c>
      <c r="E14" s="9">
        <v>0.7</v>
      </c>
    </row>
    <row r="15" spans="1:5" x14ac:dyDescent="0.25">
      <c r="C15" s="9">
        <v>0</v>
      </c>
      <c r="D15" s="9">
        <v>0</v>
      </c>
      <c r="E15" s="9">
        <v>0</v>
      </c>
    </row>
    <row r="16" spans="1:5" x14ac:dyDescent="0.25">
      <c r="C16" s="9">
        <v>3.5</v>
      </c>
      <c r="D16" s="9">
        <v>3.5</v>
      </c>
      <c r="E16" s="9">
        <v>3.5</v>
      </c>
    </row>
    <row r="17" spans="1:8" x14ac:dyDescent="0.25">
      <c r="C17" s="26">
        <v>0</v>
      </c>
      <c r="D17" s="26">
        <v>0</v>
      </c>
      <c r="E17" s="26">
        <v>0</v>
      </c>
    </row>
    <row r="19" spans="1:8" x14ac:dyDescent="0.25">
      <c r="A19">
        <v>4</v>
      </c>
      <c r="B19" t="s">
        <v>62</v>
      </c>
      <c r="C19" s="9">
        <v>0.3</v>
      </c>
      <c r="D19" s="9">
        <v>0.3</v>
      </c>
      <c r="E19" s="9">
        <v>0.3</v>
      </c>
    </row>
    <row r="20" spans="1:8" x14ac:dyDescent="0.25">
      <c r="C20" s="9">
        <v>0.3</v>
      </c>
      <c r="D20" s="9">
        <v>0.3</v>
      </c>
      <c r="E20" s="9">
        <v>0.3</v>
      </c>
    </row>
    <row r="21" spans="1:8" x14ac:dyDescent="0.25">
      <c r="C21" s="9">
        <v>0</v>
      </c>
      <c r="D21" s="9">
        <v>0</v>
      </c>
      <c r="E21" s="9">
        <v>0</v>
      </c>
    </row>
    <row r="22" spans="1:8" x14ac:dyDescent="0.25">
      <c r="C22" s="9">
        <v>3.5</v>
      </c>
      <c r="D22" s="9">
        <v>4.25</v>
      </c>
      <c r="E22" s="9">
        <v>5</v>
      </c>
    </row>
    <row r="23" spans="1:8" x14ac:dyDescent="0.25">
      <c r="C23" s="26">
        <v>0</v>
      </c>
      <c r="D23" s="26">
        <v>0</v>
      </c>
      <c r="E23" s="26">
        <v>0</v>
      </c>
    </row>
    <row r="25" spans="1:8" x14ac:dyDescent="0.25">
      <c r="A25">
        <v>5</v>
      </c>
      <c r="B25" t="s">
        <v>20</v>
      </c>
      <c r="C25" s="9">
        <v>1</v>
      </c>
      <c r="D25" s="9">
        <v>1</v>
      </c>
      <c r="E25" s="9">
        <v>1</v>
      </c>
    </row>
    <row r="26" spans="1:8" x14ac:dyDescent="0.25">
      <c r="C26" s="9">
        <v>0.3</v>
      </c>
      <c r="D26" s="9">
        <v>0.3</v>
      </c>
      <c r="E26" s="9">
        <v>0.3</v>
      </c>
    </row>
    <row r="27" spans="1:8" x14ac:dyDescent="0.25">
      <c r="C27" s="9">
        <v>0</v>
      </c>
      <c r="D27" s="9">
        <v>0</v>
      </c>
      <c r="E27" s="9">
        <v>0</v>
      </c>
    </row>
    <row r="28" spans="1:8" x14ac:dyDescent="0.25">
      <c r="C28" s="9">
        <v>3.5</v>
      </c>
      <c r="D28" s="9">
        <v>3.5</v>
      </c>
      <c r="E28" s="9">
        <v>3.5</v>
      </c>
    </row>
    <row r="29" spans="1:8" x14ac:dyDescent="0.25">
      <c r="C29" s="26">
        <v>0.6</v>
      </c>
      <c r="D29" s="26">
        <v>0.7</v>
      </c>
      <c r="E29" s="26">
        <v>0.8</v>
      </c>
    </row>
    <row r="31" spans="1:8" x14ac:dyDescent="0.25">
      <c r="A31">
        <v>6</v>
      </c>
      <c r="B31" t="s">
        <v>74</v>
      </c>
      <c r="C31" s="9">
        <v>1</v>
      </c>
      <c r="D31" s="9">
        <v>1</v>
      </c>
      <c r="E31" s="9">
        <v>1</v>
      </c>
      <c r="H31" s="7"/>
    </row>
    <row r="32" spans="1:8" x14ac:dyDescent="0.25">
      <c r="C32" s="9">
        <v>0.7</v>
      </c>
      <c r="D32" s="9">
        <v>0.7</v>
      </c>
      <c r="E32" s="9">
        <v>0.7</v>
      </c>
    </row>
    <row r="33" spans="3:5" x14ac:dyDescent="0.25">
      <c r="C33" s="9">
        <v>0</v>
      </c>
      <c r="D33" s="9">
        <v>0.3</v>
      </c>
      <c r="E33" s="9">
        <v>0.6</v>
      </c>
    </row>
    <row r="34" spans="3:5" x14ac:dyDescent="0.25">
      <c r="C34" s="9">
        <v>3.5</v>
      </c>
      <c r="D34" s="9">
        <v>3.5</v>
      </c>
      <c r="E34" s="9">
        <v>3.5</v>
      </c>
    </row>
    <row r="35" spans="3:5" x14ac:dyDescent="0.25">
      <c r="C35" s="26">
        <v>0.5</v>
      </c>
      <c r="D35" s="26">
        <v>0.5</v>
      </c>
      <c r="E35" s="26">
        <v>0.5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33CD71-C6CB-4FC2-82A8-B93BD4F7C812}">
  <dimension ref="A1:AB375"/>
  <sheetViews>
    <sheetView workbookViewId="0">
      <selection activeCell="A2" sqref="A2"/>
    </sheetView>
  </sheetViews>
  <sheetFormatPr defaultRowHeight="15" x14ac:dyDescent="0.25"/>
  <cols>
    <col min="2" max="2" width="9.140625" customWidth="1"/>
    <col min="4" max="7" width="9.140625" style="3" customWidth="1"/>
    <col min="9" max="10" width="9.140625" style="3" customWidth="1"/>
    <col min="11" max="11" width="9.140625" style="3"/>
    <col min="12" max="12" width="9.140625" customWidth="1"/>
    <col min="16" max="16" width="9.140625" customWidth="1"/>
  </cols>
  <sheetData>
    <row r="1" spans="1:28" s="1" customFormat="1" x14ac:dyDescent="0.25">
      <c r="A1" s="1" t="s">
        <v>8</v>
      </c>
      <c r="B1" s="5" t="s">
        <v>18</v>
      </c>
      <c r="C1" s="5" t="s">
        <v>19</v>
      </c>
      <c r="D1" s="5" t="s">
        <v>22</v>
      </c>
      <c r="E1" s="5" t="s">
        <v>12</v>
      </c>
      <c r="F1" s="5" t="s">
        <v>13</v>
      </c>
      <c r="G1" s="5" t="s">
        <v>70</v>
      </c>
      <c r="H1" s="5" t="s">
        <v>14</v>
      </c>
      <c r="I1" s="5" t="s">
        <v>72</v>
      </c>
      <c r="J1" s="5" t="s">
        <v>24</v>
      </c>
      <c r="K1" s="5" t="s">
        <v>10</v>
      </c>
      <c r="L1" s="5" t="s">
        <v>11</v>
      </c>
      <c r="M1" s="5" t="s">
        <v>23</v>
      </c>
      <c r="N1" s="5" t="s">
        <v>25</v>
      </c>
      <c r="O1" s="5" t="s">
        <v>26</v>
      </c>
      <c r="P1" s="5" t="s">
        <v>27</v>
      </c>
      <c r="Q1" s="5" t="s">
        <v>28</v>
      </c>
    </row>
    <row r="2" spans="1:28" x14ac:dyDescent="0.25">
      <c r="A2">
        <v>100000</v>
      </c>
      <c r="B2" s="8">
        <f>Sandbox!C14</f>
        <v>100</v>
      </c>
      <c r="C2" s="8">
        <f>Sandbox!G7</f>
        <v>0</v>
      </c>
      <c r="D2" s="8">
        <f>Sandbox!G3</f>
        <v>1</v>
      </c>
      <c r="E2" s="8">
        <f>Sandbox!C4</f>
        <v>0.4</v>
      </c>
      <c r="F2" s="8">
        <f>Sandbox!G4</f>
        <v>0.1</v>
      </c>
      <c r="G2" s="8">
        <f>Sandbox!G5</f>
        <v>0</v>
      </c>
      <c r="H2" s="8">
        <f>Sandbox!C5</f>
        <v>2.4E-2</v>
      </c>
      <c r="I2" s="8">
        <f>Sandbox!C6</f>
        <v>0.25</v>
      </c>
      <c r="J2" s="8">
        <f>Sandbox!C7</f>
        <v>0.75</v>
      </c>
      <c r="K2" s="8">
        <f>Sandbox!C8</f>
        <v>0.1</v>
      </c>
      <c r="L2" s="8">
        <f>Sandbox!C9</f>
        <v>0.05</v>
      </c>
      <c r="M2" s="8">
        <f>Sandbox!G6</f>
        <v>3.5</v>
      </c>
      <c r="N2" s="8">
        <f>Sandbox!C10</f>
        <v>5</v>
      </c>
      <c r="O2" s="8">
        <f>Sandbox!C11</f>
        <v>8</v>
      </c>
      <c r="P2" s="8">
        <f>Sandbox!C12</f>
        <v>10</v>
      </c>
      <c r="Q2" s="8">
        <f>Sandbox!C13</f>
        <v>10</v>
      </c>
    </row>
    <row r="3" spans="1:28" s="5" customFormat="1" x14ac:dyDescent="0.25">
      <c r="A3" s="5" t="s">
        <v>79</v>
      </c>
      <c r="B3" s="13" t="s">
        <v>33</v>
      </c>
      <c r="C3" s="14" t="s">
        <v>34</v>
      </c>
      <c r="D3" s="14" t="s">
        <v>32</v>
      </c>
      <c r="E3" s="14" t="s">
        <v>9</v>
      </c>
      <c r="F3" s="14"/>
      <c r="G3" s="14" t="s">
        <v>31</v>
      </c>
      <c r="H3" s="14" t="s">
        <v>30</v>
      </c>
      <c r="I3" s="14"/>
      <c r="J3" s="14" t="s">
        <v>35</v>
      </c>
      <c r="K3" s="15" t="s">
        <v>39</v>
      </c>
      <c r="L3" s="15" t="s">
        <v>29</v>
      </c>
      <c r="M3" s="15" t="s">
        <v>36</v>
      </c>
      <c r="N3" s="15" t="s">
        <v>37</v>
      </c>
      <c r="O3" s="15" t="s">
        <v>38</v>
      </c>
      <c r="Q3" s="16"/>
      <c r="S3" s="16"/>
      <c r="T3" s="16"/>
    </row>
    <row r="4" spans="1:28" x14ac:dyDescent="0.25">
      <c r="A4">
        <v>325000</v>
      </c>
      <c r="B4" s="17">
        <f>N2*(K4+J4)/(1-E2)</f>
        <v>2.4836837632379649</v>
      </c>
      <c r="C4" s="17">
        <f>E2*L4*B4/(K4+M4)</f>
        <v>0.61507379637405768</v>
      </c>
      <c r="D4" s="17">
        <f>B4*(K4+L4)/(1+J2*C4)</f>
        <v>0.67652567100791539</v>
      </c>
      <c r="E4" s="17">
        <f>D4*(J2*E2*O2+(1-E2)*P2)</f>
        <v>5.6828156364664899</v>
      </c>
      <c r="F4" s="17"/>
      <c r="G4" s="17">
        <f>H2/(1-H2)</f>
        <v>2.4590163934426229E-2</v>
      </c>
      <c r="H4" s="17">
        <f>I2/(1-I2)</f>
        <v>0.33333333333333331</v>
      </c>
      <c r="I4" s="17"/>
      <c r="J4" s="17">
        <f>(1+G4)*N4</f>
        <v>9.9999999999999978E-2</v>
      </c>
      <c r="K4" s="18">
        <f>LN(2)/M2</f>
        <v>0.19804205158855578</v>
      </c>
      <c r="L4" s="18">
        <f>1/N2</f>
        <v>0.2</v>
      </c>
      <c r="M4" s="18">
        <f>1/O2</f>
        <v>0.125</v>
      </c>
      <c r="N4" s="18">
        <f>(1-H2)/P2</f>
        <v>9.7599999999999992E-2</v>
      </c>
      <c r="O4" s="18">
        <f>(1-I2)/Q2</f>
        <v>7.4999999999999997E-2</v>
      </c>
      <c r="Q4" s="6"/>
      <c r="S4" s="6"/>
      <c r="T4" s="6"/>
    </row>
    <row r="5" spans="1:28" x14ac:dyDescent="0.25">
      <c r="B5" s="10"/>
      <c r="C5" s="11"/>
      <c r="D5" s="11"/>
      <c r="E5" s="11"/>
      <c r="F5" s="11"/>
      <c r="G5" s="11"/>
      <c r="H5" s="11"/>
      <c r="I5" s="11"/>
      <c r="J5" s="11"/>
      <c r="K5" s="12"/>
      <c r="L5" s="12"/>
      <c r="M5" s="12"/>
      <c r="N5" s="12"/>
      <c r="O5" s="12"/>
      <c r="Q5" s="6"/>
      <c r="R5" s="6"/>
      <c r="S5" s="6"/>
    </row>
    <row r="6" spans="1:28" s="1" customFormat="1" x14ac:dyDescent="0.25">
      <c r="B6" s="13" t="s">
        <v>40</v>
      </c>
      <c r="C6" s="14" t="s">
        <v>41</v>
      </c>
      <c r="D6" s="14" t="s">
        <v>42</v>
      </c>
      <c r="E6" s="14" t="s">
        <v>43</v>
      </c>
      <c r="F6" s="14" t="s">
        <v>44</v>
      </c>
      <c r="G6" s="14" t="s">
        <v>45</v>
      </c>
      <c r="H6" s="14" t="s">
        <v>9</v>
      </c>
      <c r="I6" s="14"/>
      <c r="J6" s="14"/>
      <c r="K6" s="15"/>
      <c r="L6" s="5"/>
      <c r="O6" s="5" t="s">
        <v>15</v>
      </c>
      <c r="P6" s="19">
        <f>B375/$A$2</f>
        <v>3.4635050578342525E-3</v>
      </c>
      <c r="Q6" s="16"/>
      <c r="R6" s="16"/>
      <c r="S6" s="16"/>
    </row>
    <row r="7" spans="1:28" x14ac:dyDescent="0.25">
      <c r="B7" s="10">
        <f>A2-SUM(C7:H7)</f>
        <v>99587.724244038793</v>
      </c>
      <c r="C7" s="10">
        <f>B4*E7</f>
        <v>248.3683763237965</v>
      </c>
      <c r="D7" s="10">
        <f>C4*E7</f>
        <v>61.507379637405769</v>
      </c>
      <c r="E7" s="10">
        <f>B2</f>
        <v>100</v>
      </c>
      <c r="F7" s="10">
        <f>H2*E7</f>
        <v>2.4</v>
      </c>
      <c r="G7" s="10">
        <v>0</v>
      </c>
      <c r="H7" s="10">
        <f>C2*A2</f>
        <v>0</v>
      </c>
      <c r="I7" s="11"/>
      <c r="J7" s="11"/>
      <c r="K7" s="12"/>
      <c r="L7" s="21"/>
      <c r="O7" s="5" t="s">
        <v>16</v>
      </c>
      <c r="P7" s="19">
        <f>G375/$A$2</f>
        <v>3.5936307161245607E-3</v>
      </c>
      <c r="Q7" s="6"/>
      <c r="R7" s="6"/>
      <c r="S7" s="6"/>
    </row>
    <row r="8" spans="1:28" x14ac:dyDescent="0.25">
      <c r="O8" s="5" t="s">
        <v>16</v>
      </c>
      <c r="P8" s="20">
        <f>M375</f>
        <v>1167.9299827404823</v>
      </c>
    </row>
    <row r="9" spans="1:28" s="5" customFormat="1" x14ac:dyDescent="0.25">
      <c r="A9" s="5" t="s">
        <v>4</v>
      </c>
      <c r="B9" s="5" t="s">
        <v>0</v>
      </c>
      <c r="C9" s="5" t="s">
        <v>1</v>
      </c>
      <c r="D9" s="5" t="s">
        <v>7</v>
      </c>
      <c r="E9" s="5" t="s">
        <v>6</v>
      </c>
      <c r="F9" s="5" t="s">
        <v>5</v>
      </c>
      <c r="G9" s="5" t="s">
        <v>3</v>
      </c>
      <c r="H9" s="5" t="s">
        <v>2</v>
      </c>
      <c r="I9" s="5" t="s">
        <v>75</v>
      </c>
      <c r="J9" s="5" t="s">
        <v>83</v>
      </c>
      <c r="K9" s="5" t="s">
        <v>46</v>
      </c>
      <c r="L9" s="5" t="s">
        <v>66</v>
      </c>
      <c r="M9" s="5" t="s">
        <v>78</v>
      </c>
      <c r="O9" s="5" t="s">
        <v>17</v>
      </c>
      <c r="P9" s="20">
        <f>MAX(F10:F375)</f>
        <v>390.07578926605373</v>
      </c>
    </row>
    <row r="10" spans="1:28" s="3" customFormat="1" x14ac:dyDescent="0.25">
      <c r="A10" s="3">
        <v>0</v>
      </c>
      <c r="B10" s="4">
        <f>B7</f>
        <v>99587.724244038793</v>
      </c>
      <c r="C10" s="4">
        <f t="shared" ref="C10:H10" si="0">C7</f>
        <v>248.3683763237965</v>
      </c>
      <c r="D10" s="4">
        <f t="shared" si="0"/>
        <v>61.507379637405769</v>
      </c>
      <c r="E10" s="4">
        <f t="shared" si="0"/>
        <v>100</v>
      </c>
      <c r="F10" s="4">
        <f t="shared" si="0"/>
        <v>2.4</v>
      </c>
      <c r="G10" s="4">
        <f t="shared" si="0"/>
        <v>0</v>
      </c>
      <c r="H10" s="4">
        <f t="shared" si="0"/>
        <v>0</v>
      </c>
      <c r="I10" s="4">
        <f t="shared" ref="I10:I73" si="1">$D$2*$J$2*(1-$G$2)*D10+$D$2*(1-$F$2)*E10+$K$2*($F$2*E10+$G$2*D10)+$L$2*F10</f>
        <v>137.25053472805433</v>
      </c>
      <c r="J10" s="4">
        <f>$D$4*I10*B10/$A$2</f>
        <v>92.470697592378116</v>
      </c>
      <c r="K10" s="4">
        <f>SUM(B10:H10)</f>
        <v>99999.999999999985</v>
      </c>
      <c r="L10" s="24">
        <f>100*B10/$A$2</f>
        <v>99.587724244038796</v>
      </c>
      <c r="M10" s="4">
        <f>$A$4*G10/$A$2</f>
        <v>0</v>
      </c>
      <c r="N10" s="4"/>
      <c r="O10" s="5" t="s">
        <v>84</v>
      </c>
      <c r="P10" s="20">
        <f>MAX(J10:J375)</f>
        <v>5099.5063412830541</v>
      </c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s="3" customFormat="1" x14ac:dyDescent="0.25">
      <c r="A11" s="3">
        <f>A10+1</f>
        <v>1</v>
      </c>
      <c r="B11" s="4">
        <f>B10-J10</f>
        <v>99495.253546446416</v>
      </c>
      <c r="C11" s="4">
        <f>C10+J10-$L$4*C10</f>
        <v>291.16539865141527</v>
      </c>
      <c r="D11" s="4">
        <f t="shared" ref="D11:D74" si="2">D10+$E$2*$L$4*C10-$M$4*D10</f>
        <v>73.688427288633775</v>
      </c>
      <c r="E11" s="4">
        <f t="shared" ref="E11:E74" si="3">E10+(1-$E$2)*$L$4*C10-$J$4*E10</f>
        <v>119.80420515885558</v>
      </c>
      <c r="F11" s="4">
        <f t="shared" ref="F11:F74" si="4">F10+$G$4*$N$4*E10-(1+$H$4)*$O$4*F10</f>
        <v>2.4</v>
      </c>
      <c r="G11" s="4">
        <f t="shared" ref="G11:G74" si="5">G10+$H$4*$O$4*F10</f>
        <v>5.9999999999999991E-2</v>
      </c>
      <c r="H11" s="4">
        <f t="shared" ref="H11:H74" si="6">H10+$M$4*D10+$N$4*E10+$O$4*F10</f>
        <v>17.628422454675722</v>
      </c>
      <c r="I11" s="4">
        <f t="shared" si="1"/>
        <v>164.4081471610339</v>
      </c>
      <c r="J11" s="4">
        <f t="shared" ref="J11:J74" si="7">$D$4*I11*B11/$A$2</f>
        <v>110.66492111070872</v>
      </c>
      <c r="K11" s="4">
        <f>SUM(B11:H11)</f>
        <v>99999.999999999985</v>
      </c>
      <c r="L11" s="24">
        <f t="shared" ref="L11:L74" si="8">100*B11/$A$2</f>
        <v>99.495253546446406</v>
      </c>
      <c r="M11" s="4">
        <f t="shared" ref="M11:M74" si="9">$A$4*G11/$A$2</f>
        <v>0.19499999999999995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s="3" customFormat="1" x14ac:dyDescent="0.25">
      <c r="A12" s="3">
        <f t="shared" ref="A12:A75" si="10">A11+1</f>
        <v>2</v>
      </c>
      <c r="B12" s="4">
        <f t="shared" ref="B12:B75" si="11">B11-J11</f>
        <v>99384.588625335702</v>
      </c>
      <c r="C12" s="4">
        <f t="shared" ref="C12:C75" si="12">C11+J11-$L$4*C11</f>
        <v>343.5972400318409</v>
      </c>
      <c r="D12" s="4">
        <f t="shared" si="2"/>
        <v>87.770605769667782</v>
      </c>
      <c r="E12" s="4">
        <f t="shared" si="3"/>
        <v>142.76363248113987</v>
      </c>
      <c r="F12" s="4">
        <f t="shared" si="4"/>
        <v>2.4475300923812537</v>
      </c>
      <c r="G12" s="4">
        <f t="shared" si="5"/>
        <v>0.11999999999999998</v>
      </c>
      <c r="H12" s="4">
        <f t="shared" si="6"/>
        <v>38.712366289259244</v>
      </c>
      <c r="I12" s="4">
        <f t="shared" si="1"/>
        <v>195.86523638970718</v>
      </c>
      <c r="J12" s="4">
        <f t="shared" si="7"/>
        <v>131.69239202997903</v>
      </c>
      <c r="K12" s="4">
        <f t="shared" ref="K12:K75" si="13">SUM(B12:H12)</f>
        <v>99999.999999999985</v>
      </c>
      <c r="L12" s="24">
        <f t="shared" si="8"/>
        <v>99.384588625335695</v>
      </c>
      <c r="M12" s="4">
        <f t="shared" si="9"/>
        <v>0.3899999999999999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s="3" customFormat="1" x14ac:dyDescent="0.25">
      <c r="A13" s="3">
        <f t="shared" si="10"/>
        <v>3</v>
      </c>
      <c r="B13" s="4">
        <f t="shared" si="11"/>
        <v>99252.896233305728</v>
      </c>
      <c r="C13" s="4">
        <f t="shared" si="12"/>
        <v>406.57018405545176</v>
      </c>
      <c r="D13" s="4">
        <f t="shared" si="2"/>
        <v>104.28705925100658</v>
      </c>
      <c r="E13" s="4">
        <f t="shared" si="3"/>
        <v>169.71893803684677</v>
      </c>
      <c r="F13" s="4">
        <f t="shared" si="4"/>
        <v>2.5454098010978643</v>
      </c>
      <c r="G13" s="4">
        <f t="shared" si="5"/>
        <v>0.18118825230953131</v>
      </c>
      <c r="H13" s="4">
        <f t="shared" si="6"/>
        <v>63.800987297555565</v>
      </c>
      <c r="I13" s="4">
        <f t="shared" si="1"/>
        <v>232.78679854184037</v>
      </c>
      <c r="J13" s="4">
        <f t="shared" si="7"/>
        <v>156.30965941624532</v>
      </c>
      <c r="K13" s="4">
        <f t="shared" si="13"/>
        <v>99999.999999999985</v>
      </c>
      <c r="L13" s="24">
        <f t="shared" si="8"/>
        <v>99.252896233305719</v>
      </c>
      <c r="M13" s="4">
        <f t="shared" si="9"/>
        <v>0.58886182000597675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s="3" customFormat="1" x14ac:dyDescent="0.25">
      <c r="A14" s="3">
        <f t="shared" si="10"/>
        <v>4</v>
      </c>
      <c r="B14" s="4">
        <f t="shared" si="11"/>
        <v>99096.586573889479</v>
      </c>
      <c r="C14" s="4">
        <f t="shared" si="12"/>
        <v>481.56580666060671</v>
      </c>
      <c r="D14" s="4">
        <f t="shared" si="2"/>
        <v>123.7767915690669</v>
      </c>
      <c r="E14" s="4">
        <f t="shared" si="3"/>
        <v>201.53546631981629</v>
      </c>
      <c r="F14" s="4">
        <f t="shared" si="4"/>
        <v>2.6981942722765098</v>
      </c>
      <c r="G14" s="4">
        <f t="shared" si="5"/>
        <v>0.24482349733697792</v>
      </c>
      <c r="H14" s="4">
        <f t="shared" si="6"/>
        <v>93.592343791409974</v>
      </c>
      <c r="I14" s="4">
        <f t="shared" si="1"/>
        <v>276.3647777414468</v>
      </c>
      <c r="J14" s="4">
        <f t="shared" si="7"/>
        <v>185.27877389416494</v>
      </c>
      <c r="K14" s="4">
        <f t="shared" si="13"/>
        <v>100000.00000000001</v>
      </c>
      <c r="L14" s="24">
        <f t="shared" si="8"/>
        <v>99.096586573889482</v>
      </c>
      <c r="M14" s="4">
        <f t="shared" si="9"/>
        <v>0.79567636634517824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s="3" customFormat="1" x14ac:dyDescent="0.25">
      <c r="A15" s="3">
        <f t="shared" si="10"/>
        <v>5</v>
      </c>
      <c r="B15" s="4">
        <f t="shared" si="11"/>
        <v>98911.307799995309</v>
      </c>
      <c r="C15" s="4">
        <f t="shared" si="12"/>
        <v>570.53141922265036</v>
      </c>
      <c r="D15" s="4">
        <f t="shared" si="2"/>
        <v>146.82995715578207</v>
      </c>
      <c r="E15" s="4">
        <f t="shared" si="3"/>
        <v>239.16981648710748</v>
      </c>
      <c r="F15" s="4">
        <f t="shared" si="4"/>
        <v>2.9120599642164176</v>
      </c>
      <c r="G15" s="4">
        <f t="shared" si="5"/>
        <v>0.31227835414389066</v>
      </c>
      <c r="H15" s="4">
        <f t="shared" si="6"/>
        <v>128.93666882077815</v>
      </c>
      <c r="I15" s="4">
        <f t="shared" si="1"/>
        <v>327.91260386831522</v>
      </c>
      <c r="J15" s="4">
        <f t="shared" si="7"/>
        <v>219.42612549583475</v>
      </c>
      <c r="K15" s="4">
        <f t="shared" si="13"/>
        <v>100000</v>
      </c>
      <c r="L15" s="24">
        <f t="shared" si="8"/>
        <v>98.911307799995313</v>
      </c>
      <c r="M15" s="4">
        <f t="shared" si="9"/>
        <v>1.0149046509676447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s="3" customFormat="1" x14ac:dyDescent="0.25">
      <c r="A16" s="3">
        <f t="shared" si="10"/>
        <v>6</v>
      </c>
      <c r="B16" s="4">
        <f t="shared" si="11"/>
        <v>98691.881674499469</v>
      </c>
      <c r="C16" s="4">
        <f t="shared" si="12"/>
        <v>675.85126087395497</v>
      </c>
      <c r="D16" s="4">
        <f t="shared" si="2"/>
        <v>174.11872604912136</v>
      </c>
      <c r="E16" s="4">
        <f t="shared" si="3"/>
        <v>283.71660514511478</v>
      </c>
      <c r="F16" s="4">
        <f t="shared" si="4"/>
        <v>3.1948615273638339</v>
      </c>
      <c r="G16" s="4">
        <f t="shared" si="5"/>
        <v>0.38507985324930111</v>
      </c>
      <c r="H16" s="4">
        <f t="shared" si="6"/>
        <v>170.85179205170883</v>
      </c>
      <c r="I16" s="4">
        <f t="shared" si="1"/>
        <v>388.93089829526372</v>
      </c>
      <c r="J16" s="4">
        <f t="shared" si="7"/>
        <v>259.67979328556282</v>
      </c>
      <c r="K16" s="4">
        <f t="shared" si="13"/>
        <v>99999.999999999985</v>
      </c>
      <c r="L16" s="24">
        <f t="shared" si="8"/>
        <v>98.69188167449947</v>
      </c>
      <c r="M16" s="4">
        <f t="shared" si="9"/>
        <v>1.2515095230602284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s="3" customFormat="1" x14ac:dyDescent="0.25">
      <c r="A17" s="3">
        <f t="shared" si="10"/>
        <v>7</v>
      </c>
      <c r="B17" s="4">
        <f t="shared" si="11"/>
        <v>98432.201881213899</v>
      </c>
      <c r="C17" s="4">
        <f t="shared" si="12"/>
        <v>800.36080198472678</v>
      </c>
      <c r="D17" s="4">
        <f t="shared" si="2"/>
        <v>206.42198616289761</v>
      </c>
      <c r="E17" s="4">
        <f t="shared" si="3"/>
        <v>336.44709593547793</v>
      </c>
      <c r="F17" s="4">
        <f t="shared" si="4"/>
        <v>3.5562952269757258</v>
      </c>
      <c r="G17" s="4">
        <f t="shared" si="5"/>
        <v>0.46495139143339692</v>
      </c>
      <c r="H17" s="4">
        <f t="shared" si="6"/>
        <v>220.54698808456448</v>
      </c>
      <c r="I17" s="4">
        <f t="shared" si="1"/>
        <v>461.16116168480693</v>
      </c>
      <c r="J17" s="4">
        <f t="shared" si="7"/>
        <v>307.09603232244899</v>
      </c>
      <c r="K17" s="4">
        <f t="shared" si="13"/>
        <v>99999.999999999985</v>
      </c>
      <c r="L17" s="24">
        <f t="shared" si="8"/>
        <v>98.432201881213899</v>
      </c>
      <c r="M17" s="4">
        <f t="shared" si="9"/>
        <v>1.51109202215854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s="3" customFormat="1" x14ac:dyDescent="0.25">
      <c r="A18" s="3">
        <f t="shared" si="10"/>
        <v>8</v>
      </c>
      <c r="B18" s="4">
        <f t="shared" si="11"/>
        <v>98125.105848891457</v>
      </c>
      <c r="C18" s="4">
        <f t="shared" si="12"/>
        <v>947.38467391023039</v>
      </c>
      <c r="D18" s="4">
        <f t="shared" si="2"/>
        <v>244.64810205131357</v>
      </c>
      <c r="E18" s="4">
        <f t="shared" si="3"/>
        <v>398.84568258009733</v>
      </c>
      <c r="F18" s="4">
        <f t="shared" si="4"/>
        <v>4.0081387345232997</v>
      </c>
      <c r="G18" s="4">
        <f t="shared" si="5"/>
        <v>0.55385877210779011</v>
      </c>
      <c r="H18" s="4">
        <f t="shared" si="6"/>
        <v>279.45369506025253</v>
      </c>
      <c r="I18" s="4">
        <f t="shared" si="1"/>
        <v>546.63605462309999</v>
      </c>
      <c r="J18" s="4">
        <f t="shared" si="7"/>
        <v>362.87971527585921</v>
      </c>
      <c r="K18" s="4">
        <f t="shared" si="13"/>
        <v>99999.999999999985</v>
      </c>
      <c r="L18" s="24">
        <f t="shared" si="8"/>
        <v>98.125105848891451</v>
      </c>
      <c r="M18" s="4">
        <f t="shared" si="9"/>
        <v>1.8000410093503179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s="3" customFormat="1" x14ac:dyDescent="0.25">
      <c r="A19" s="3">
        <f t="shared" si="10"/>
        <v>9</v>
      </c>
      <c r="B19" s="4">
        <f t="shared" si="11"/>
        <v>97762.226133615593</v>
      </c>
      <c r="C19" s="4">
        <f t="shared" si="12"/>
        <v>1120.7874544040435</v>
      </c>
      <c r="D19" s="4">
        <f t="shared" si="2"/>
        <v>289.85786320771786</v>
      </c>
      <c r="E19" s="4">
        <f t="shared" si="3"/>
        <v>472.6472751913152</v>
      </c>
      <c r="F19" s="4">
        <f t="shared" si="4"/>
        <v>4.5645544992632026</v>
      </c>
      <c r="G19" s="4">
        <f t="shared" si="5"/>
        <v>0.65406224047087258</v>
      </c>
      <c r="H19" s="4">
        <f t="shared" si="6"/>
        <v>349.2626568415734</v>
      </c>
      <c r="I19" s="4">
        <f t="shared" si="1"/>
        <v>647.73064555484848</v>
      </c>
      <c r="J19" s="4">
        <f t="shared" si="7"/>
        <v>428.40034110116721</v>
      </c>
      <c r="K19" s="4">
        <f t="shared" si="13"/>
        <v>99999.999999999956</v>
      </c>
      <c r="L19" s="24">
        <f t="shared" si="8"/>
        <v>97.762226133615599</v>
      </c>
      <c r="M19" s="4">
        <f t="shared" si="9"/>
        <v>2.1257022815303359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s="3" customFormat="1" x14ac:dyDescent="0.25">
      <c r="A20" s="3">
        <f t="shared" si="10"/>
        <v>10</v>
      </c>
      <c r="B20" s="4">
        <f t="shared" si="11"/>
        <v>97333.825792514428</v>
      </c>
      <c r="C20" s="4">
        <f t="shared" si="12"/>
        <v>1325.0303046244021</v>
      </c>
      <c r="D20" s="4">
        <f t="shared" si="2"/>
        <v>343.28862665907661</v>
      </c>
      <c r="E20" s="4">
        <f t="shared" si="3"/>
        <v>559.87704220066894</v>
      </c>
      <c r="F20" s="4">
        <f t="shared" si="4"/>
        <v>5.2424525097960384</v>
      </c>
      <c r="G20" s="4">
        <f t="shared" si="5"/>
        <v>0.76817610295245264</v>
      </c>
      <c r="H20" s="4">
        <f t="shared" si="6"/>
        <v>431.96760538865527</v>
      </c>
      <c r="I20" s="4">
        <f t="shared" si="1"/>
        <v>767.21670102240614</v>
      </c>
      <c r="J20" s="4">
        <f t="shared" si="7"/>
        <v>505.20323504415711</v>
      </c>
      <c r="K20" s="4">
        <f t="shared" si="13"/>
        <v>99999.999999999985</v>
      </c>
      <c r="L20" s="24">
        <f t="shared" si="8"/>
        <v>97.333825792514418</v>
      </c>
      <c r="M20" s="4">
        <f t="shared" si="9"/>
        <v>2.4965723345954709</v>
      </c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s="3" customFormat="1" x14ac:dyDescent="0.25">
      <c r="A21" s="3">
        <f t="shared" si="10"/>
        <v>11</v>
      </c>
      <c r="B21" s="4">
        <f t="shared" si="11"/>
        <v>96828.622557470269</v>
      </c>
      <c r="C21" s="4">
        <f t="shared" si="12"/>
        <v>1565.2274787436786</v>
      </c>
      <c r="D21" s="4">
        <f t="shared" si="2"/>
        <v>406.37997269664424</v>
      </c>
      <c r="E21" s="4">
        <f t="shared" si="3"/>
        <v>662.89297453553024</v>
      </c>
      <c r="F21" s="4">
        <f t="shared" si="4"/>
        <v>6.0619121600980401</v>
      </c>
      <c r="G21" s="4">
        <f t="shared" si="5"/>
        <v>0.8992374156973536</v>
      </c>
      <c r="H21" s="4">
        <f t="shared" si="6"/>
        <v>529.91586697805985</v>
      </c>
      <c r="I21" s="4">
        <f t="shared" si="1"/>
        <v>908.32068195782074</v>
      </c>
      <c r="J21" s="4">
        <f t="shared" si="7"/>
        <v>595.01407283081767</v>
      </c>
      <c r="K21" s="4">
        <f t="shared" si="13"/>
        <v>99999.999999999971</v>
      </c>
      <c r="L21" s="24">
        <f t="shared" si="8"/>
        <v>96.828622557470283</v>
      </c>
      <c r="M21" s="4">
        <f t="shared" si="9"/>
        <v>2.922521601016399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s="3" customFormat="1" x14ac:dyDescent="0.25">
      <c r="A22" s="3">
        <f t="shared" si="10"/>
        <v>12</v>
      </c>
      <c r="B22" s="4">
        <f t="shared" si="11"/>
        <v>96233.608484639451</v>
      </c>
      <c r="C22" s="4">
        <f t="shared" si="12"/>
        <v>1847.1960558257604</v>
      </c>
      <c r="D22" s="4">
        <f t="shared" si="2"/>
        <v>480.80067440905805</v>
      </c>
      <c r="E22" s="4">
        <f t="shared" si="3"/>
        <v>784.43097453121868</v>
      </c>
      <c r="F22" s="4">
        <f t="shared" si="4"/>
        <v>7.0466640829735088</v>
      </c>
      <c r="G22" s="4">
        <f t="shared" si="5"/>
        <v>1.0507852196998047</v>
      </c>
      <c r="H22" s="4">
        <f t="shared" si="6"/>
        <v>645.86636129181556</v>
      </c>
      <c r="I22" s="4">
        <f t="shared" si="1"/>
        <v>1074.7850258343512</v>
      </c>
      <c r="J22" s="4">
        <f t="shared" si="7"/>
        <v>699.73348758126167</v>
      </c>
      <c r="K22" s="4">
        <f t="shared" si="13"/>
        <v>99999.999999999971</v>
      </c>
      <c r="L22" s="24">
        <f t="shared" si="8"/>
        <v>96.233608484639447</v>
      </c>
      <c r="M22" s="4">
        <f t="shared" si="9"/>
        <v>3.4150519640243653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s="3" customFormat="1" x14ac:dyDescent="0.25">
      <c r="A23" s="3">
        <f t="shared" si="10"/>
        <v>13</v>
      </c>
      <c r="B23" s="4">
        <f t="shared" si="11"/>
        <v>95533.874997058185</v>
      </c>
      <c r="C23" s="4">
        <f t="shared" si="12"/>
        <v>2177.4903322418695</v>
      </c>
      <c r="D23" s="4">
        <f t="shared" si="2"/>
        <v>568.47627457398664</v>
      </c>
      <c r="E23" s="4">
        <f t="shared" si="3"/>
        <v>927.65140377718808</v>
      </c>
      <c r="F23" s="4">
        <f t="shared" si="4"/>
        <v>8.2246320135510818</v>
      </c>
      <c r="G23" s="4">
        <f t="shared" si="5"/>
        <v>1.2269518217741424</v>
      </c>
      <c r="H23" s="4">
        <f t="shared" si="6"/>
        <v>783.05540851341777</v>
      </c>
      <c r="I23" s="4">
        <f t="shared" si="1"/>
        <v>1270.9312149684088</v>
      </c>
      <c r="J23" s="4">
        <f t="shared" si="7"/>
        <v>821.41706451023299</v>
      </c>
      <c r="K23" s="4">
        <f t="shared" si="13"/>
        <v>99999.999999999971</v>
      </c>
      <c r="L23" s="24">
        <f t="shared" si="8"/>
        <v>95.533874997058177</v>
      </c>
      <c r="M23" s="4">
        <f t="shared" si="9"/>
        <v>3.9875934207659629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s="3" customFormat="1" x14ac:dyDescent="0.25">
      <c r="A24" s="3">
        <f t="shared" si="10"/>
        <v>14</v>
      </c>
      <c r="B24" s="4">
        <f t="shared" si="11"/>
        <v>94712.457932547957</v>
      </c>
      <c r="C24" s="4">
        <f t="shared" si="12"/>
        <v>2563.4093303037289</v>
      </c>
      <c r="D24" s="4">
        <f t="shared" si="2"/>
        <v>671.61596683158791</v>
      </c>
      <c r="E24" s="4">
        <f t="shared" si="3"/>
        <v>1096.1851032684935</v>
      </c>
      <c r="F24" s="4">
        <f t="shared" si="4"/>
        <v>9.6285321812612263</v>
      </c>
      <c r="G24" s="4">
        <f t="shared" si="5"/>
        <v>1.4325676221129195</v>
      </c>
      <c r="H24" s="4">
        <f t="shared" si="6"/>
        <v>945.270567244836</v>
      </c>
      <c r="I24" s="4">
        <f t="shared" si="1"/>
        <v>1501.721845707083</v>
      </c>
      <c r="J24" s="4">
        <f t="shared" si="7"/>
        <v>962.23441701623153</v>
      </c>
      <c r="K24" s="4">
        <f t="shared" si="13"/>
        <v>99999.999999999971</v>
      </c>
      <c r="L24" s="24">
        <f t="shared" si="8"/>
        <v>94.712457932547963</v>
      </c>
      <c r="M24" s="4">
        <f t="shared" si="9"/>
        <v>4.6558447718669891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s="3" customFormat="1" x14ac:dyDescent="0.25">
      <c r="A25" s="3">
        <f t="shared" si="10"/>
        <v>15</v>
      </c>
      <c r="B25" s="4">
        <f t="shared" si="11"/>
        <v>93750.223515531732</v>
      </c>
      <c r="C25" s="4">
        <f t="shared" si="12"/>
        <v>3012.9618812592144</v>
      </c>
      <c r="D25" s="4">
        <f t="shared" si="2"/>
        <v>792.73671740193777</v>
      </c>
      <c r="E25" s="4">
        <f t="shared" si="3"/>
        <v>1294.1757125780919</v>
      </c>
      <c r="F25" s="4">
        <f t="shared" si="4"/>
        <v>11.296523210979489</v>
      </c>
      <c r="G25" s="4">
        <f t="shared" si="5"/>
        <v>1.6732809266444502</v>
      </c>
      <c r="H25" s="4">
        <f t="shared" si="6"/>
        <v>1136.9323690913843</v>
      </c>
      <c r="I25" s="4">
        <f t="shared" si="1"/>
        <v>1772.8172626580661</v>
      </c>
      <c r="J25" s="4">
        <f t="shared" si="7"/>
        <v>1124.3992946798371</v>
      </c>
      <c r="K25" s="4">
        <f t="shared" si="13"/>
        <v>99999.999999999971</v>
      </c>
      <c r="L25" s="24">
        <f t="shared" si="8"/>
        <v>93.750223515531744</v>
      </c>
      <c r="M25" s="4">
        <f t="shared" si="9"/>
        <v>5.4381630115944635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s="3" customFormat="1" x14ac:dyDescent="0.25">
      <c r="A26" s="3">
        <f t="shared" si="10"/>
        <v>16</v>
      </c>
      <c r="B26" s="4">
        <f t="shared" si="11"/>
        <v>92625.824220851893</v>
      </c>
      <c r="C26" s="4">
        <f t="shared" si="12"/>
        <v>3534.7687996872087</v>
      </c>
      <c r="D26" s="4">
        <f t="shared" si="2"/>
        <v>934.68157822743274</v>
      </c>
      <c r="E26" s="4">
        <f t="shared" si="3"/>
        <v>1526.3135670713884</v>
      </c>
      <c r="F26" s="4">
        <f t="shared" si="4"/>
        <v>13.27289260006896</v>
      </c>
      <c r="G26" s="4">
        <f t="shared" si="5"/>
        <v>1.9556940069189372</v>
      </c>
      <c r="H26" s="4">
        <f t="shared" si="6"/>
        <v>1363.1832475550718</v>
      </c>
      <c r="I26" s="4">
        <f t="shared" si="1"/>
        <v>2090.6201743355418</v>
      </c>
      <c r="J26" s="4">
        <f t="shared" si="7"/>
        <v>1310.0609552508299</v>
      </c>
      <c r="K26" s="4">
        <f t="shared" si="13"/>
        <v>99999.999999999985</v>
      </c>
      <c r="L26" s="24">
        <f t="shared" si="8"/>
        <v>92.625824220851896</v>
      </c>
      <c r="M26" s="4">
        <f t="shared" si="9"/>
        <v>6.3560055224865462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s="3" customFormat="1" x14ac:dyDescent="0.25">
      <c r="A27" s="3">
        <f t="shared" si="10"/>
        <v>17</v>
      </c>
      <c r="B27" s="4">
        <f t="shared" si="11"/>
        <v>91315.763265601068</v>
      </c>
      <c r="C27" s="4">
        <f t="shared" si="12"/>
        <v>4137.875995000597</v>
      </c>
      <c r="D27" s="4">
        <f t="shared" si="2"/>
        <v>1100.6278849239804</v>
      </c>
      <c r="E27" s="4">
        <f t="shared" si="3"/>
        <v>1797.8544663267146</v>
      </c>
      <c r="F27" s="4">
        <f t="shared" si="4"/>
        <v>15.608755901033394</v>
      </c>
      <c r="G27" s="4">
        <f t="shared" si="5"/>
        <v>2.2875163219206613</v>
      </c>
      <c r="H27" s="4">
        <f t="shared" si="6"/>
        <v>1629.9821159246735</v>
      </c>
      <c r="I27" s="4">
        <f t="shared" si="1"/>
        <v>2462.298915845347</v>
      </c>
      <c r="J27" s="4">
        <f t="shared" si="7"/>
        <v>1521.145678985976</v>
      </c>
      <c r="K27" s="4">
        <f t="shared" si="13"/>
        <v>99999.999999999971</v>
      </c>
      <c r="L27" s="24">
        <f t="shared" si="8"/>
        <v>91.315763265601063</v>
      </c>
      <c r="M27" s="4">
        <f t="shared" si="9"/>
        <v>7.4344280462421493</v>
      </c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s="3" customFormat="1" x14ac:dyDescent="0.25">
      <c r="A28" s="3">
        <f t="shared" si="10"/>
        <v>18</v>
      </c>
      <c r="B28" s="4">
        <f t="shared" si="11"/>
        <v>89794.617586615088</v>
      </c>
      <c r="C28" s="4">
        <f t="shared" si="12"/>
        <v>4831.4464749864528</v>
      </c>
      <c r="D28" s="4">
        <f t="shared" si="2"/>
        <v>1294.0794789085307</v>
      </c>
      <c r="E28" s="4">
        <f t="shared" si="3"/>
        <v>2114.6141390941152</v>
      </c>
      <c r="F28" s="4">
        <f t="shared" si="4"/>
        <v>18.362731030114169</v>
      </c>
      <c r="G28" s="4">
        <f t="shared" si="5"/>
        <v>2.6777352194464963</v>
      </c>
      <c r="H28" s="4">
        <f t="shared" si="6"/>
        <v>1944.201854146236</v>
      </c>
      <c r="I28" s="4">
        <f t="shared" si="1"/>
        <v>2895.7766123085485</v>
      </c>
      <c r="J28" s="4">
        <f t="shared" si="7"/>
        <v>1759.1369146304608</v>
      </c>
      <c r="K28" s="4">
        <f t="shared" si="13"/>
        <v>99999.999999999985</v>
      </c>
      <c r="L28" s="24">
        <f t="shared" si="8"/>
        <v>89.79461758661509</v>
      </c>
      <c r="M28" s="4">
        <f t="shared" si="9"/>
        <v>8.7026394632011126</v>
      </c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s="3" customFormat="1" x14ac:dyDescent="0.25">
      <c r="A29" s="3">
        <f t="shared" si="10"/>
        <v>19</v>
      </c>
      <c r="B29" s="4">
        <f t="shared" si="11"/>
        <v>88035.480671984624</v>
      </c>
      <c r="C29" s="4">
        <f t="shared" si="12"/>
        <v>5624.2940946196231</v>
      </c>
      <c r="D29" s="4">
        <f t="shared" si="2"/>
        <v>1518.8352620438807</v>
      </c>
      <c r="E29" s="4">
        <f t="shared" si="3"/>
        <v>2482.926302183078</v>
      </c>
      <c r="F29" s="4">
        <f t="shared" si="4"/>
        <v>21.601531860928628</v>
      </c>
      <c r="G29" s="4">
        <f t="shared" si="5"/>
        <v>3.1368034951993504</v>
      </c>
      <c r="H29" s="4">
        <f t="shared" si="6"/>
        <v>2313.7253338126466</v>
      </c>
      <c r="I29" s="4">
        <f t="shared" si="1"/>
        <v>3399.6694581125575</v>
      </c>
      <c r="J29" s="4">
        <f t="shared" si="7"/>
        <v>2024.7840645545991</v>
      </c>
      <c r="K29" s="4">
        <f t="shared" si="13"/>
        <v>99999.999999999985</v>
      </c>
      <c r="L29" s="24">
        <f t="shared" si="8"/>
        <v>88.035480671984629</v>
      </c>
      <c r="M29" s="4">
        <f t="shared" si="9"/>
        <v>10.194611359397889</v>
      </c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s="3" customFormat="1" x14ac:dyDescent="0.25">
      <c r="A30" s="3">
        <f t="shared" si="10"/>
        <v>20</v>
      </c>
      <c r="B30" s="4">
        <f t="shared" si="11"/>
        <v>86010.696607430029</v>
      </c>
      <c r="C30" s="4">
        <f t="shared" si="12"/>
        <v>6524.219340250298</v>
      </c>
      <c r="D30" s="4">
        <f t="shared" si="2"/>
        <v>1778.9243818579655</v>
      </c>
      <c r="E30" s="4">
        <f t="shared" si="3"/>
        <v>2909.5489633191251</v>
      </c>
      <c r="F30" s="4">
        <f t="shared" si="4"/>
        <v>25.400401800075151</v>
      </c>
      <c r="G30" s="4">
        <f t="shared" si="5"/>
        <v>3.6768417917225662</v>
      </c>
      <c r="H30" s="4">
        <f t="shared" si="6"/>
        <v>2747.5334635507697</v>
      </c>
      <c r="I30" s="4">
        <f t="shared" si="1"/>
        <v>3983.1528631038823</v>
      </c>
      <c r="J30" s="4">
        <f t="shared" si="7"/>
        <v>2317.7346825897998</v>
      </c>
      <c r="K30" s="4">
        <f t="shared" si="13"/>
        <v>100000</v>
      </c>
      <c r="L30" s="24">
        <f t="shared" si="8"/>
        <v>86.010696607430035</v>
      </c>
      <c r="M30" s="4">
        <f t="shared" si="9"/>
        <v>11.94973582309834</v>
      </c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s="3" customFormat="1" x14ac:dyDescent="0.25">
      <c r="A31" s="3">
        <f t="shared" si="10"/>
        <v>21</v>
      </c>
      <c r="B31" s="4">
        <f t="shared" si="11"/>
        <v>83692.96192484023</v>
      </c>
      <c r="C31" s="4">
        <f t="shared" si="12"/>
        <v>7537.1101547900389</v>
      </c>
      <c r="D31" s="4">
        <f t="shared" si="2"/>
        <v>2078.4963813457434</v>
      </c>
      <c r="E31" s="4">
        <f t="shared" si="3"/>
        <v>3401.5003878172483</v>
      </c>
      <c r="F31" s="4">
        <f t="shared" si="4"/>
        <v>29.843279132033537</v>
      </c>
      <c r="G31" s="4">
        <f t="shared" si="5"/>
        <v>4.3118518367244452</v>
      </c>
      <c r="H31" s="4">
        <f t="shared" si="6"/>
        <v>3255.7760202379682</v>
      </c>
      <c r="I31" s="4">
        <f t="shared" si="1"/>
        <v>4655.7298028796049</v>
      </c>
      <c r="J31" s="4">
        <f t="shared" si="7"/>
        <v>2636.0945703977277</v>
      </c>
      <c r="K31" s="4">
        <f t="shared" si="13"/>
        <v>99999.999999999985</v>
      </c>
      <c r="L31" s="24">
        <f t="shared" si="8"/>
        <v>83.692961924840233</v>
      </c>
      <c r="M31" s="4">
        <f t="shared" si="9"/>
        <v>14.013518469354448</v>
      </c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s="3" customFormat="1" x14ac:dyDescent="0.25">
      <c r="A32" s="3">
        <f t="shared" si="10"/>
        <v>22</v>
      </c>
      <c r="B32" s="4">
        <f t="shared" si="11"/>
        <v>81056.867354442496</v>
      </c>
      <c r="C32" s="4">
        <f t="shared" si="12"/>
        <v>8665.7826942297579</v>
      </c>
      <c r="D32" s="4">
        <f t="shared" si="2"/>
        <v>2421.6531460607289</v>
      </c>
      <c r="E32" s="4">
        <f t="shared" si="3"/>
        <v>3965.8035676103286</v>
      </c>
      <c r="F32" s="4">
        <f t="shared" si="4"/>
        <v>35.022552149591583</v>
      </c>
      <c r="G32" s="4">
        <f t="shared" si="5"/>
        <v>5.0579338150252831</v>
      </c>
      <c r="H32" s="4">
        <f t="shared" si="6"/>
        <v>3849.8127516920517</v>
      </c>
      <c r="I32" s="4">
        <f t="shared" si="1"/>
        <v>5426.8722336784249</v>
      </c>
      <c r="J32" s="4">
        <f t="shared" si="7"/>
        <v>2975.9367257873118</v>
      </c>
      <c r="K32" s="4">
        <f t="shared" si="13"/>
        <v>99999.999999999971</v>
      </c>
      <c r="L32" s="24">
        <f t="shared" si="8"/>
        <v>81.056867354442502</v>
      </c>
      <c r="M32" s="4">
        <f t="shared" si="9"/>
        <v>16.438284898832169</v>
      </c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s="3" customFormat="1" x14ac:dyDescent="0.25">
      <c r="A33" s="3">
        <f t="shared" si="10"/>
        <v>23</v>
      </c>
      <c r="B33" s="4">
        <f t="shared" si="11"/>
        <v>78080.930628655187</v>
      </c>
      <c r="C33" s="4">
        <f t="shared" si="12"/>
        <v>9908.5628811711194</v>
      </c>
      <c r="D33" s="4">
        <f t="shared" si="2"/>
        <v>2812.2091183415187</v>
      </c>
      <c r="E33" s="4">
        <f t="shared" si="3"/>
        <v>4609.117134156867</v>
      </c>
      <c r="F33" s="4">
        <f t="shared" si="4"/>
        <v>41.038225496897212</v>
      </c>
      <c r="G33" s="4">
        <f t="shared" si="5"/>
        <v>5.9334976187650721</v>
      </c>
      <c r="H33" s="4">
        <f t="shared" si="6"/>
        <v>4542.2085145596302</v>
      </c>
      <c r="I33" s="4">
        <f t="shared" si="1"/>
        <v>6305.5053421137336</v>
      </c>
      <c r="J33" s="4">
        <f t="shared" si="7"/>
        <v>3330.8046295220988</v>
      </c>
      <c r="K33" s="4">
        <f t="shared" si="13"/>
        <v>100000</v>
      </c>
      <c r="L33" s="24">
        <f t="shared" si="8"/>
        <v>78.080930628655196</v>
      </c>
      <c r="M33" s="4">
        <f t="shared" si="9"/>
        <v>19.283867260986487</v>
      </c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s="3" customFormat="1" x14ac:dyDescent="0.25">
      <c r="A34" s="3">
        <f t="shared" si="10"/>
        <v>24</v>
      </c>
      <c r="B34" s="4">
        <f t="shared" si="11"/>
        <v>74750.125999133088</v>
      </c>
      <c r="C34" s="4">
        <f t="shared" si="12"/>
        <v>11257.654934458995</v>
      </c>
      <c r="D34" s="4">
        <f t="shared" si="2"/>
        <v>3253.3680090425187</v>
      </c>
      <c r="E34" s="4">
        <f t="shared" si="3"/>
        <v>5337.2329664817144</v>
      </c>
      <c r="F34" s="4">
        <f t="shared" si="4"/>
        <v>47.996284069183972</v>
      </c>
      <c r="G34" s="4">
        <f t="shared" si="5"/>
        <v>6.9594532561875022</v>
      </c>
      <c r="H34" s="4">
        <f t="shared" si="6"/>
        <v>5346.6623535582976</v>
      </c>
      <c r="I34" s="4">
        <f t="shared" si="1"/>
        <v>7299.3078204837075</v>
      </c>
      <c r="J34" s="4">
        <f t="shared" si="7"/>
        <v>3691.2876401069666</v>
      </c>
      <c r="K34" s="4">
        <f t="shared" si="13"/>
        <v>99999.999999999985</v>
      </c>
      <c r="L34" s="24">
        <f t="shared" si="8"/>
        <v>74.75012599913309</v>
      </c>
      <c r="M34" s="4">
        <f t="shared" si="9"/>
        <v>22.618223082609383</v>
      </c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s="3" customFormat="1" x14ac:dyDescent="0.25">
      <c r="A35" s="3">
        <f t="shared" si="10"/>
        <v>25</v>
      </c>
      <c r="B35" s="4">
        <f t="shared" si="11"/>
        <v>71058.838359026122</v>
      </c>
      <c r="C35" s="4">
        <f t="shared" si="12"/>
        <v>12697.411587674162</v>
      </c>
      <c r="D35" s="4">
        <f t="shared" si="2"/>
        <v>3747.3094026689232</v>
      </c>
      <c r="E35" s="4">
        <f t="shared" si="3"/>
        <v>6154.4282619686219</v>
      </c>
      <c r="F35" s="4">
        <f t="shared" si="4"/>
        <v>56.00601478182169</v>
      </c>
      <c r="G35" s="4">
        <f t="shared" si="5"/>
        <v>8.1593603579171017</v>
      </c>
      <c r="H35" s="4">
        <f t="shared" si="6"/>
        <v>6277.8470135224161</v>
      </c>
      <c r="I35" s="4">
        <f t="shared" si="1"/>
        <v>8413.8120711322299</v>
      </c>
      <c r="J35" s="4">
        <f t="shared" si="7"/>
        <v>4044.7826720347284</v>
      </c>
      <c r="K35" s="4">
        <f t="shared" si="13"/>
        <v>99999.999999999985</v>
      </c>
      <c r="L35" s="24">
        <f t="shared" si="8"/>
        <v>71.058838359026126</v>
      </c>
      <c r="M35" s="4">
        <f t="shared" si="9"/>
        <v>26.517921163230579</v>
      </c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s="3" customFormat="1" x14ac:dyDescent="0.25">
      <c r="A36" s="3">
        <f t="shared" si="10"/>
        <v>26</v>
      </c>
      <c r="B36" s="4">
        <f t="shared" si="11"/>
        <v>67014.0556869914</v>
      </c>
      <c r="C36" s="4">
        <f t="shared" si="12"/>
        <v>14202.711942174057</v>
      </c>
      <c r="D36" s="4">
        <f t="shared" si="2"/>
        <v>4294.688654349241</v>
      </c>
      <c r="E36" s="4">
        <f t="shared" si="3"/>
        <v>7062.6748262926594</v>
      </c>
      <c r="F36" s="4">
        <f t="shared" si="4"/>
        <v>65.176041132364219</v>
      </c>
      <c r="G36" s="4">
        <f t="shared" si="5"/>
        <v>9.5595107274626443</v>
      </c>
      <c r="H36" s="4">
        <f t="shared" si="6"/>
        <v>7351.1333383328056</v>
      </c>
      <c r="I36" s="4">
        <f t="shared" si="1"/>
        <v>9651.309384744869</v>
      </c>
      <c r="J36" s="4">
        <f t="shared" si="7"/>
        <v>4375.5879798064789</v>
      </c>
      <c r="K36" s="4">
        <f t="shared" si="13"/>
        <v>99999.999999999985</v>
      </c>
      <c r="L36" s="24">
        <f t="shared" si="8"/>
        <v>67.014055686991398</v>
      </c>
      <c r="M36" s="4">
        <f t="shared" si="9"/>
        <v>31.068409864253592</v>
      </c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s="3" customFormat="1" x14ac:dyDescent="0.25">
      <c r="A37" s="3">
        <f t="shared" si="10"/>
        <v>27</v>
      </c>
      <c r="B37" s="4">
        <f t="shared" si="11"/>
        <v>62638.467707184922</v>
      </c>
      <c r="C37" s="4">
        <f t="shared" si="12"/>
        <v>15737.757533545724</v>
      </c>
      <c r="D37" s="4">
        <f t="shared" si="2"/>
        <v>4894.0695279295105</v>
      </c>
      <c r="E37" s="4">
        <f t="shared" si="3"/>
        <v>8060.7327767242805</v>
      </c>
      <c r="F37" s="4">
        <f t="shared" si="4"/>
        <v>75.60885660223019</v>
      </c>
      <c r="G37" s="4">
        <f t="shared" si="5"/>
        <v>11.18891175577175</v>
      </c>
      <c r="H37" s="4">
        <f t="shared" si="6"/>
        <v>8582.174686257551</v>
      </c>
      <c r="I37" s="4">
        <f t="shared" si="1"/>
        <v>11009.599415596338</v>
      </c>
      <c r="J37" s="4">
        <f t="shared" si="7"/>
        <v>4665.4863529802651</v>
      </c>
      <c r="K37" s="4">
        <f t="shared" si="13"/>
        <v>100000</v>
      </c>
      <c r="L37" s="24">
        <f t="shared" si="8"/>
        <v>62.638467707184923</v>
      </c>
      <c r="M37" s="4">
        <f t="shared" si="9"/>
        <v>36.363963206258191</v>
      </c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s="3" customFormat="1" x14ac:dyDescent="0.25">
      <c r="A38" s="3">
        <f t="shared" si="10"/>
        <v>28</v>
      </c>
      <c r="B38" s="4">
        <f t="shared" si="11"/>
        <v>57972.981354204654</v>
      </c>
      <c r="C38" s="4">
        <f t="shared" si="12"/>
        <v>17255.692379816846</v>
      </c>
      <c r="D38" s="4">
        <f t="shared" si="2"/>
        <v>5541.3314396219803</v>
      </c>
      <c r="E38" s="4">
        <f t="shared" si="3"/>
        <v>9143.1904030773403</v>
      </c>
      <c r="F38" s="4">
        <f t="shared" si="4"/>
        <v>87.393729606145442</v>
      </c>
      <c r="G38" s="4">
        <f t="shared" si="5"/>
        <v>13.079133170827504</v>
      </c>
      <c r="H38" s="4">
        <f t="shared" si="6"/>
        <v>9986.331560502198</v>
      </c>
      <c r="I38" s="4">
        <f t="shared" si="1"/>
        <v>12480.671532997174</v>
      </c>
      <c r="J38" s="4">
        <f t="shared" si="7"/>
        <v>4894.9455985030927</v>
      </c>
      <c r="K38" s="4">
        <f t="shared" si="13"/>
        <v>100000</v>
      </c>
      <c r="L38" s="24">
        <f t="shared" si="8"/>
        <v>57.972981354204656</v>
      </c>
      <c r="M38" s="4">
        <f t="shared" si="9"/>
        <v>42.507182805189387</v>
      </c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s="3" customFormat="1" x14ac:dyDescent="0.25">
      <c r="A39" s="3">
        <f t="shared" si="10"/>
        <v>29</v>
      </c>
      <c r="B39" s="4">
        <f t="shared" si="11"/>
        <v>53078.03575570156</v>
      </c>
      <c r="C39" s="4">
        <f t="shared" si="12"/>
        <v>18699.499502356568</v>
      </c>
      <c r="D39" s="4">
        <f t="shared" si="2"/>
        <v>6229.1204000545804</v>
      </c>
      <c r="E39" s="4">
        <f t="shared" si="3"/>
        <v>10299.554448347628</v>
      </c>
      <c r="F39" s="4">
        <f t="shared" si="4"/>
        <v>100.59801361291652</v>
      </c>
      <c r="G39" s="4">
        <f t="shared" si="5"/>
        <v>15.26397641098114</v>
      </c>
      <c r="H39" s="4">
        <f t="shared" si="6"/>
        <v>11577.927903515754</v>
      </c>
      <c r="I39" s="4">
        <f t="shared" si="1"/>
        <v>14049.464748717923</v>
      </c>
      <c r="J39" s="4">
        <f t="shared" si="7"/>
        <v>5044.9736511052388</v>
      </c>
      <c r="K39" s="4">
        <f t="shared" si="13"/>
        <v>99999.999999999985</v>
      </c>
      <c r="L39" s="24">
        <f t="shared" si="8"/>
        <v>53.078035755701556</v>
      </c>
      <c r="M39" s="4">
        <f t="shared" si="9"/>
        <v>49.60792333568871</v>
      </c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s="3" customFormat="1" x14ac:dyDescent="0.25">
      <c r="A40" s="3">
        <f t="shared" si="10"/>
        <v>30</v>
      </c>
      <c r="B40" s="4">
        <f t="shared" si="11"/>
        <v>48033.06210459632</v>
      </c>
      <c r="C40" s="4">
        <f t="shared" si="12"/>
        <v>20004.573252990493</v>
      </c>
      <c r="D40" s="4">
        <f t="shared" si="2"/>
        <v>6946.440310236283</v>
      </c>
      <c r="E40" s="4">
        <f t="shared" si="3"/>
        <v>11513.538943795653</v>
      </c>
      <c r="F40" s="4">
        <f t="shared" si="4"/>
        <v>115.25714292765917</v>
      </c>
      <c r="G40" s="4">
        <f t="shared" si="5"/>
        <v>17.778926751304052</v>
      </c>
      <c r="H40" s="4">
        <f t="shared" si="6"/>
        <v>13369.349318702274</v>
      </c>
      <c r="I40" s="4">
        <f t="shared" si="1"/>
        <v>15692.91352867764</v>
      </c>
      <c r="J40" s="4">
        <f t="shared" si="7"/>
        <v>5099.5063412830541</v>
      </c>
      <c r="K40" s="4">
        <f t="shared" si="13"/>
        <v>99999.999999999971</v>
      </c>
      <c r="L40" s="24">
        <f t="shared" si="8"/>
        <v>48.033062104596318</v>
      </c>
      <c r="M40" s="4">
        <f t="shared" si="9"/>
        <v>57.781511941738167</v>
      </c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s="3" customFormat="1" x14ac:dyDescent="0.25">
      <c r="A41" s="3">
        <f t="shared" si="10"/>
        <v>31</v>
      </c>
      <c r="B41" s="4">
        <f t="shared" si="11"/>
        <v>42933.555763313263</v>
      </c>
      <c r="C41" s="4">
        <f t="shared" si="12"/>
        <v>21103.164943675445</v>
      </c>
      <c r="D41" s="4">
        <f t="shared" si="2"/>
        <v>7678.5011316959881</v>
      </c>
      <c r="E41" s="4">
        <f t="shared" si="3"/>
        <v>12762.733839774948</v>
      </c>
      <c r="F41" s="4">
        <f t="shared" si="4"/>
        <v>131.36392210000284</v>
      </c>
      <c r="G41" s="4">
        <f t="shared" si="5"/>
        <v>20.66035532449553</v>
      </c>
      <c r="H41" s="4">
        <f t="shared" si="6"/>
        <v>15370.020044115839</v>
      </c>
      <c r="I41" s="4">
        <f t="shared" si="1"/>
        <v>17379.531839072195</v>
      </c>
      <c r="J41" s="4">
        <f t="shared" si="7"/>
        <v>5047.9984452253329</v>
      </c>
      <c r="K41" s="4">
        <f t="shared" si="13"/>
        <v>99999.999999999971</v>
      </c>
      <c r="L41" s="24">
        <f t="shared" si="8"/>
        <v>42.933555763313265</v>
      </c>
      <c r="M41" s="4">
        <f t="shared" si="9"/>
        <v>67.146154804610475</v>
      </c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s="3" customFormat="1" x14ac:dyDescent="0.25">
      <c r="A42" s="3">
        <f t="shared" si="10"/>
        <v>32</v>
      </c>
      <c r="B42" s="4">
        <f t="shared" si="11"/>
        <v>37885.557318087929</v>
      </c>
      <c r="C42" s="4">
        <f t="shared" si="12"/>
        <v>21930.530400165691</v>
      </c>
      <c r="D42" s="4">
        <f t="shared" si="2"/>
        <v>8406.9416857280266</v>
      </c>
      <c r="E42" s="4">
        <f t="shared" si="3"/>
        <v>14018.840249038505</v>
      </c>
      <c r="F42" s="4">
        <f t="shared" si="4"/>
        <v>148.85809110546242</v>
      </c>
      <c r="G42" s="4">
        <f t="shared" si="5"/>
        <v>23.9444533769956</v>
      </c>
      <c r="H42" s="4">
        <f t="shared" si="6"/>
        <v>17585.327802497373</v>
      </c>
      <c r="I42" s="4">
        <f t="shared" si="1"/>
        <v>19069.793795476333</v>
      </c>
      <c r="J42" s="4">
        <f t="shared" si="7"/>
        <v>4887.6934314668197</v>
      </c>
      <c r="K42" s="4">
        <f t="shared" si="13"/>
        <v>99999.999999999985</v>
      </c>
      <c r="L42" s="24">
        <f t="shared" si="8"/>
        <v>37.885557318087926</v>
      </c>
      <c r="M42" s="4">
        <f t="shared" si="9"/>
        <v>77.819473475235696</v>
      </c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s="3" customFormat="1" x14ac:dyDescent="0.25">
      <c r="A43" s="3">
        <f t="shared" si="10"/>
        <v>33</v>
      </c>
      <c r="B43" s="4">
        <f t="shared" si="11"/>
        <v>32997.863886621111</v>
      </c>
      <c r="C43" s="4">
        <f t="shared" si="12"/>
        <v>22432.11775159937</v>
      </c>
      <c r="D43" s="4">
        <f t="shared" si="2"/>
        <v>9110.5164070252795</v>
      </c>
      <c r="E43" s="4">
        <f t="shared" si="3"/>
        <v>15248.619872154539</v>
      </c>
      <c r="F43" s="4">
        <f t="shared" si="4"/>
        <v>167.6174985926086</v>
      </c>
      <c r="G43" s="4">
        <f t="shared" si="5"/>
        <v>27.665905654632162</v>
      </c>
      <c r="H43" s="4">
        <f t="shared" si="6"/>
        <v>20015.598678352446</v>
      </c>
      <c r="I43" s="4">
        <f t="shared" si="1"/>
        <v>20717.512263859218</v>
      </c>
      <c r="J43" s="4">
        <f t="shared" si="7"/>
        <v>4624.9571362221768</v>
      </c>
      <c r="K43" s="4">
        <f t="shared" si="13"/>
        <v>99999.999999999985</v>
      </c>
      <c r="L43" s="24">
        <f t="shared" si="8"/>
        <v>32.997863886621111</v>
      </c>
      <c r="M43" s="4">
        <f t="shared" si="9"/>
        <v>89.914193377554525</v>
      </c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s="3" customFormat="1" x14ac:dyDescent="0.25">
      <c r="A44" s="3">
        <f t="shared" si="10"/>
        <v>34</v>
      </c>
      <c r="B44" s="4">
        <f t="shared" si="11"/>
        <v>28372.906750398935</v>
      </c>
      <c r="C44" s="4">
        <f t="shared" si="12"/>
        <v>22570.651337501673</v>
      </c>
      <c r="D44" s="4">
        <f t="shared" si="2"/>
        <v>9766.2712762750689</v>
      </c>
      <c r="E44" s="4">
        <f t="shared" si="3"/>
        <v>16415.61201513101</v>
      </c>
      <c r="F44" s="4">
        <f t="shared" si="4"/>
        <v>187.4524364265186</v>
      </c>
      <c r="G44" s="4">
        <f t="shared" si="5"/>
        <v>31.856343119447377</v>
      </c>
      <c r="H44" s="4">
        <f t="shared" si="6"/>
        <v>22655.249841147332</v>
      </c>
      <c r="I44" s="4">
        <f t="shared" si="1"/>
        <v>22272.283012796848</v>
      </c>
      <c r="J44" s="4">
        <f t="shared" si="7"/>
        <v>4275.164674808133</v>
      </c>
      <c r="K44" s="4">
        <f t="shared" si="13"/>
        <v>100000</v>
      </c>
      <c r="L44" s="24">
        <f t="shared" si="8"/>
        <v>28.372906750398936</v>
      </c>
      <c r="M44" s="4">
        <f t="shared" si="9"/>
        <v>103.53311513820397</v>
      </c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s="3" customFormat="1" x14ac:dyDescent="0.25">
      <c r="A45" s="3">
        <f t="shared" si="10"/>
        <v>35</v>
      </c>
      <c r="B45" s="4">
        <f t="shared" si="11"/>
        <v>24097.742075590802</v>
      </c>
      <c r="C45" s="4">
        <f t="shared" si="12"/>
        <v>22331.685744809471</v>
      </c>
      <c r="D45" s="4">
        <f t="shared" si="2"/>
        <v>10351.139473740819</v>
      </c>
      <c r="E45" s="4">
        <f t="shared" si="3"/>
        <v>17482.528974118108</v>
      </c>
      <c r="F45" s="4">
        <f t="shared" si="4"/>
        <v>208.10466162018116</v>
      </c>
      <c r="G45" s="4">
        <f t="shared" si="5"/>
        <v>36.542654030110342</v>
      </c>
      <c r="H45" s="4">
        <f t="shared" si="6"/>
        <v>25492.256416090491</v>
      </c>
      <c r="I45" s="4">
        <f t="shared" si="1"/>
        <v>23682.861204834102</v>
      </c>
      <c r="J45" s="4">
        <f t="shared" si="7"/>
        <v>3860.9555538008817</v>
      </c>
      <c r="K45" s="4">
        <f t="shared" si="13"/>
        <v>99999.999999999985</v>
      </c>
      <c r="L45" s="24">
        <f t="shared" si="8"/>
        <v>24.097742075590805</v>
      </c>
      <c r="M45" s="4">
        <f t="shared" si="9"/>
        <v>118.76362559785862</v>
      </c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s="3" customFormat="1" x14ac:dyDescent="0.25">
      <c r="A46" s="3">
        <f t="shared" si="10"/>
        <v>36</v>
      </c>
      <c r="B46" s="4">
        <f t="shared" si="11"/>
        <v>20236.78652178992</v>
      </c>
      <c r="C46" s="4">
        <f t="shared" si="12"/>
        <v>21726.304149648458</v>
      </c>
      <c r="D46" s="4">
        <f t="shared" si="2"/>
        <v>10843.781899107973</v>
      </c>
      <c r="E46" s="4">
        <f t="shared" si="3"/>
        <v>18414.078366083435</v>
      </c>
      <c r="F46" s="4">
        <f t="shared" si="4"/>
        <v>229.25226499604651</v>
      </c>
      <c r="G46" s="4">
        <f t="shared" si="5"/>
        <v>41.745270570614871</v>
      </c>
      <c r="H46" s="4">
        <f t="shared" si="6"/>
        <v>28508.051527803535</v>
      </c>
      <c r="I46" s="4">
        <f t="shared" si="1"/>
        <v>24901.11035071671</v>
      </c>
      <c r="J46" s="4">
        <f t="shared" si="7"/>
        <v>3409.1377044413061</v>
      </c>
      <c r="K46" s="4">
        <f t="shared" si="13"/>
        <v>99999.999999999971</v>
      </c>
      <c r="L46" s="24">
        <f t="shared" si="8"/>
        <v>20.23678652178992</v>
      </c>
      <c r="M46" s="4">
        <f t="shared" si="9"/>
        <v>135.67212935449834</v>
      </c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s="3" customFormat="1" x14ac:dyDescent="0.25">
      <c r="A47" s="3">
        <f t="shared" si="10"/>
        <v>37</v>
      </c>
      <c r="B47" s="4">
        <f t="shared" si="11"/>
        <v>16827.648817348614</v>
      </c>
      <c r="C47" s="4">
        <f t="shared" si="12"/>
        <v>20790.181024160072</v>
      </c>
      <c r="D47" s="4">
        <f t="shared" si="2"/>
        <v>11226.413493691354</v>
      </c>
      <c r="E47" s="4">
        <f t="shared" si="3"/>
        <v>19179.827027432904</v>
      </c>
      <c r="F47" s="4">
        <f t="shared" si="4"/>
        <v>250.52082657504207</v>
      </c>
      <c r="G47" s="4">
        <f t="shared" si="5"/>
        <v>47.476577195516029</v>
      </c>
      <c r="H47" s="4">
        <f t="shared" si="6"/>
        <v>31677.932233596475</v>
      </c>
      <c r="I47" s="4">
        <f t="shared" si="1"/>
        <v>25885.978756561206</v>
      </c>
      <c r="J47" s="4">
        <f t="shared" si="7"/>
        <v>2946.9469040577555</v>
      </c>
      <c r="K47" s="4">
        <f t="shared" si="13"/>
        <v>99999.999999999971</v>
      </c>
      <c r="L47" s="24">
        <f t="shared" si="8"/>
        <v>16.827648817348614</v>
      </c>
      <c r="M47" s="4">
        <f t="shared" si="9"/>
        <v>154.29887588542709</v>
      </c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s="3" customFormat="1" x14ac:dyDescent="0.25">
      <c r="A48" s="3">
        <f t="shared" si="10"/>
        <v>38</v>
      </c>
      <c r="B48" s="4">
        <f t="shared" si="11"/>
        <v>13880.701913290859</v>
      </c>
      <c r="C48" s="4">
        <f t="shared" si="12"/>
        <v>19579.091723385813</v>
      </c>
      <c r="D48" s="4">
        <f t="shared" si="2"/>
        <v>11486.32628891274</v>
      </c>
      <c r="E48" s="4">
        <f t="shared" si="3"/>
        <v>19756.66604758882</v>
      </c>
      <c r="F48" s="4">
        <f t="shared" si="4"/>
        <v>271.5003287833768</v>
      </c>
      <c r="G48" s="4">
        <f t="shared" si="5"/>
        <v>53.739597859892079</v>
      </c>
      <c r="H48" s="4">
        <f t="shared" si="6"/>
        <v>34971.974100178471</v>
      </c>
      <c r="I48" s="4">
        <f t="shared" si="1"/>
        <v>26606.885836429552</v>
      </c>
      <c r="J48" s="4">
        <f t="shared" si="7"/>
        <v>2498.5598376823332</v>
      </c>
      <c r="K48" s="4">
        <f t="shared" si="13"/>
        <v>99999.999999999971</v>
      </c>
      <c r="L48" s="24">
        <f t="shared" si="8"/>
        <v>13.88070191329086</v>
      </c>
      <c r="M48" s="4">
        <f t="shared" si="9"/>
        <v>174.65369304464926</v>
      </c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s="3" customFormat="1" x14ac:dyDescent="0.25">
      <c r="A49" s="3">
        <f t="shared" si="10"/>
        <v>39</v>
      </c>
      <c r="B49" s="4">
        <f t="shared" si="11"/>
        <v>11382.142075608526</v>
      </c>
      <c r="C49" s="4">
        <f t="shared" si="12"/>
        <v>18161.833216390984</v>
      </c>
      <c r="D49" s="4">
        <f t="shared" si="2"/>
        <v>11616.862840669513</v>
      </c>
      <c r="E49" s="4">
        <f t="shared" si="3"/>
        <v>20130.490449636236</v>
      </c>
      <c r="F49" s="4">
        <f t="shared" si="4"/>
        <v>291.76629441925229</v>
      </c>
      <c r="G49" s="4">
        <f t="shared" si="5"/>
        <v>60.527106079476496</v>
      </c>
      <c r="H49" s="4">
        <f t="shared" si="6"/>
        <v>38356.378017195988</v>
      </c>
      <c r="I49" s="4">
        <f t="shared" si="1"/>
        <v>27045.981754392076</v>
      </c>
      <c r="J49" s="4">
        <f t="shared" si="7"/>
        <v>2082.6247906380772</v>
      </c>
      <c r="K49" s="4">
        <f t="shared" si="13"/>
        <v>99999.999999999971</v>
      </c>
      <c r="L49" s="24">
        <f t="shared" si="8"/>
        <v>11.382142075608526</v>
      </c>
      <c r="M49" s="4">
        <f t="shared" si="9"/>
        <v>196.71309475829861</v>
      </c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s="3" customFormat="1" x14ac:dyDescent="0.25">
      <c r="A50" s="3">
        <f t="shared" si="10"/>
        <v>40</v>
      </c>
      <c r="B50" s="4">
        <f t="shared" si="11"/>
        <v>9299.5172849704486</v>
      </c>
      <c r="C50" s="4">
        <f t="shared" si="12"/>
        <v>16612.091363750864</v>
      </c>
      <c r="D50" s="4">
        <f t="shared" si="2"/>
        <v>11617.701642897104</v>
      </c>
      <c r="E50" s="4">
        <f t="shared" si="3"/>
        <v>20296.861390639529</v>
      </c>
      <c r="F50" s="4">
        <f t="shared" si="4"/>
        <v>310.90284205645401</v>
      </c>
      <c r="G50" s="4">
        <f t="shared" si="5"/>
        <v>67.821263439957804</v>
      </c>
      <c r="H50" s="4">
        <f t="shared" si="6"/>
        <v>41795.10421224562</v>
      </c>
      <c r="I50" s="4">
        <f t="shared" si="1"/>
        <v>27198.965239757621</v>
      </c>
      <c r="J50" s="4">
        <f t="shared" si="7"/>
        <v>1711.1854100694482</v>
      </c>
      <c r="K50" s="4">
        <f t="shared" si="13"/>
        <v>99999.999999999985</v>
      </c>
      <c r="L50" s="24">
        <f t="shared" si="8"/>
        <v>9.2995172849704488</v>
      </c>
      <c r="M50" s="4">
        <f t="shared" si="9"/>
        <v>220.41910617986287</v>
      </c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s="3" customFormat="1" x14ac:dyDescent="0.25">
      <c r="A51" s="3">
        <f t="shared" si="10"/>
        <v>41</v>
      </c>
      <c r="B51" s="4">
        <f t="shared" si="11"/>
        <v>7588.3318749010004</v>
      </c>
      <c r="C51" s="4">
        <f t="shared" si="12"/>
        <v>15000.858501070139</v>
      </c>
      <c r="D51" s="4">
        <f t="shared" si="2"/>
        <v>11494.456246635036</v>
      </c>
      <c r="E51" s="4">
        <f t="shared" si="3"/>
        <v>20260.626215225679</v>
      </c>
      <c r="F51" s="4">
        <f t="shared" si="4"/>
        <v>328.52502518834348</v>
      </c>
      <c r="G51" s="4">
        <f t="shared" si="5"/>
        <v>75.593834491369151</v>
      </c>
      <c r="H51" s="4">
        <f t="shared" si="6"/>
        <v>45251.608302488406</v>
      </c>
      <c r="I51" s="4">
        <f t="shared" si="1"/>
        <v>27074.438292091065</v>
      </c>
      <c r="J51" s="4">
        <f t="shared" si="7"/>
        <v>1389.9207942233256</v>
      </c>
      <c r="K51" s="4">
        <f t="shared" si="13"/>
        <v>99999.999999999971</v>
      </c>
      <c r="L51" s="24">
        <f t="shared" si="8"/>
        <v>7.5883318749010007</v>
      </c>
      <c r="M51" s="4">
        <f t="shared" si="9"/>
        <v>245.67996209694974</v>
      </c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s="3" customFormat="1" x14ac:dyDescent="0.25">
      <c r="A52" s="3">
        <f t="shared" si="10"/>
        <v>42</v>
      </c>
      <c r="B52" s="4">
        <f t="shared" si="11"/>
        <v>6198.4110806776753</v>
      </c>
      <c r="C52" s="4">
        <f t="shared" si="12"/>
        <v>13390.607595079437</v>
      </c>
      <c r="D52" s="4">
        <f t="shared" si="2"/>
        <v>11257.717895891268</v>
      </c>
      <c r="E52" s="4">
        <f t="shared" si="3"/>
        <v>20034.666613831527</v>
      </c>
      <c r="F52" s="4">
        <f t="shared" si="4"/>
        <v>344.29802558605076</v>
      </c>
      <c r="G52" s="4">
        <f t="shared" si="5"/>
        <v>83.806960121077736</v>
      </c>
      <c r="H52" s="4">
        <f t="shared" si="6"/>
        <v>48690.491828812941</v>
      </c>
      <c r="I52" s="4">
        <f t="shared" si="1"/>
        <v>26692.04994178444</v>
      </c>
      <c r="J52" s="4">
        <f t="shared" si="7"/>
        <v>1119.3002090624054</v>
      </c>
      <c r="K52" s="4">
        <f t="shared" si="13"/>
        <v>99999.999999999985</v>
      </c>
      <c r="L52" s="24">
        <f t="shared" si="8"/>
        <v>6.1984110806776762</v>
      </c>
      <c r="M52" s="4">
        <f t="shared" si="9"/>
        <v>272.37262039350264</v>
      </c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s="3" customFormat="1" x14ac:dyDescent="0.25">
      <c r="A53" s="3">
        <f t="shared" si="10"/>
        <v>43</v>
      </c>
      <c r="B53" s="4">
        <f t="shared" si="11"/>
        <v>5079.1108716152703</v>
      </c>
      <c r="C53" s="4">
        <f t="shared" si="12"/>
        <v>11831.786285125954</v>
      </c>
      <c r="D53" s="4">
        <f t="shared" si="2"/>
        <v>10921.751766511215</v>
      </c>
      <c r="E53" s="4">
        <f t="shared" si="3"/>
        <v>19638.072863857909</v>
      </c>
      <c r="F53" s="4">
        <f t="shared" si="4"/>
        <v>357.95142290064132</v>
      </c>
      <c r="G53" s="4">
        <f t="shared" si="5"/>
        <v>92.414410760728998</v>
      </c>
      <c r="H53" s="4">
        <f t="shared" si="6"/>
        <v>52078.912379228263</v>
      </c>
      <c r="I53" s="4">
        <f t="shared" si="1"/>
        <v>26079.857702139143</v>
      </c>
      <c r="J53" s="4">
        <f t="shared" si="7"/>
        <v>896.1427410872783</v>
      </c>
      <c r="K53" s="4">
        <f t="shared" si="13"/>
        <v>99999.999999999971</v>
      </c>
      <c r="L53" s="24">
        <f t="shared" si="8"/>
        <v>5.0791108716152698</v>
      </c>
      <c r="M53" s="4">
        <f t="shared" si="9"/>
        <v>300.34683497236927</v>
      </c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s="3" customFormat="1" x14ac:dyDescent="0.25">
      <c r="A54" s="3">
        <f t="shared" si="10"/>
        <v>44</v>
      </c>
      <c r="B54" s="4">
        <f t="shared" si="11"/>
        <v>4182.9681305279919</v>
      </c>
      <c r="C54" s="4">
        <f t="shared" si="12"/>
        <v>10361.571769188042</v>
      </c>
      <c r="D54" s="4">
        <f t="shared" si="2"/>
        <v>10503.075698507391</v>
      </c>
      <c r="E54" s="4">
        <f t="shared" si="3"/>
        <v>19094.079931687236</v>
      </c>
      <c r="F54" s="4">
        <f t="shared" si="4"/>
        <v>369.2876554838362</v>
      </c>
      <c r="G54" s="4">
        <f t="shared" si="5"/>
        <v>101.36319633324503</v>
      </c>
      <c r="H54" s="4">
        <f t="shared" si="6"/>
        <v>55387.653618272248</v>
      </c>
      <c r="I54" s="4">
        <f t="shared" si="1"/>
        <v>25271.383894490122</v>
      </c>
      <c r="J54" s="4">
        <f t="shared" si="7"/>
        <v>715.15118332211955</v>
      </c>
      <c r="K54" s="4">
        <f t="shared" si="13"/>
        <v>100000</v>
      </c>
      <c r="L54" s="24">
        <f t="shared" si="8"/>
        <v>4.1829681305279918</v>
      </c>
      <c r="M54" s="4">
        <f t="shared" si="9"/>
        <v>329.43038808304635</v>
      </c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s="3" customFormat="1" x14ac:dyDescent="0.25">
      <c r="A55" s="3">
        <f t="shared" si="10"/>
        <v>45</v>
      </c>
      <c r="B55" s="4">
        <f t="shared" si="11"/>
        <v>3467.8169472058726</v>
      </c>
      <c r="C55" s="4">
        <f t="shared" si="12"/>
        <v>9004.4085986725531</v>
      </c>
      <c r="D55" s="4">
        <f t="shared" si="2"/>
        <v>10019.116977729011</v>
      </c>
      <c r="E55" s="4">
        <f t="shared" si="3"/>
        <v>18428.060550821079</v>
      </c>
      <c r="F55" s="4">
        <f t="shared" si="4"/>
        <v>378.18468177150191</v>
      </c>
      <c r="G55" s="4">
        <f t="shared" si="5"/>
        <v>110.59538772034094</v>
      </c>
      <c r="H55" s="4">
        <f t="shared" si="6"/>
        <v>58591.816856079633</v>
      </c>
      <c r="I55" s="4">
        <f t="shared" si="1"/>
        <v>24302.782068632518</v>
      </c>
      <c r="J55" s="4">
        <f t="shared" si="7"/>
        <v>570.1595956745922</v>
      </c>
      <c r="K55" s="4">
        <f t="shared" si="13"/>
        <v>100000</v>
      </c>
      <c r="L55" s="24">
        <f t="shared" si="8"/>
        <v>3.4678169472058724</v>
      </c>
      <c r="M55" s="4">
        <f t="shared" si="9"/>
        <v>359.4350100911081</v>
      </c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s="3" customFormat="1" x14ac:dyDescent="0.25">
      <c r="A56" s="3">
        <f t="shared" si="10"/>
        <v>46</v>
      </c>
      <c r="B56" s="4">
        <f t="shared" si="11"/>
        <v>2897.6573515312803</v>
      </c>
      <c r="C56" s="4">
        <f t="shared" si="12"/>
        <v>7773.6864746126339</v>
      </c>
      <c r="D56" s="4">
        <f t="shared" si="2"/>
        <v>9487.0800434066896</v>
      </c>
      <c r="E56" s="4">
        <f t="shared" si="3"/>
        <v>17665.783527579679</v>
      </c>
      <c r="F56" s="4">
        <f t="shared" si="4"/>
        <v>384.59355891632231</v>
      </c>
      <c r="G56" s="4">
        <f t="shared" si="5"/>
        <v>120.05000476462848</v>
      </c>
      <c r="H56" s="4">
        <f t="shared" si="6"/>
        <v>61671.149039188756</v>
      </c>
      <c r="I56" s="4">
        <f t="shared" si="1"/>
        <v>23210.40272059834</v>
      </c>
      <c r="J56" s="4">
        <f t="shared" si="7"/>
        <v>455.00271215991876</v>
      </c>
      <c r="K56" s="4">
        <f t="shared" si="13"/>
        <v>100000</v>
      </c>
      <c r="L56" s="24">
        <f t="shared" si="8"/>
        <v>2.8976573515312802</v>
      </c>
      <c r="M56" s="4">
        <f t="shared" si="9"/>
        <v>390.16251548504255</v>
      </c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s="3" customFormat="1" x14ac:dyDescent="0.25">
      <c r="A57" s="3">
        <f t="shared" si="10"/>
        <v>47</v>
      </c>
      <c r="B57" s="4">
        <f t="shared" si="11"/>
        <v>2442.6546393713616</v>
      </c>
      <c r="C57" s="4">
        <f t="shared" si="12"/>
        <v>6673.9518918500271</v>
      </c>
      <c r="D57" s="4">
        <f t="shared" si="2"/>
        <v>8923.0899559498648</v>
      </c>
      <c r="E57" s="4">
        <f t="shared" si="3"/>
        <v>16832.047551775227</v>
      </c>
      <c r="F57" s="4">
        <f t="shared" si="4"/>
        <v>388.53208349088129</v>
      </c>
      <c r="G57" s="4">
        <f t="shared" si="5"/>
        <v>129.66484373753653</v>
      </c>
      <c r="H57" s="4">
        <f t="shared" si="6"/>
        <v>64610.059033825091</v>
      </c>
      <c r="I57" s="4">
        <f t="shared" si="1"/>
        <v>22028.907343252398</v>
      </c>
      <c r="J57" s="4">
        <f t="shared" si="7"/>
        <v>364.03178438212126</v>
      </c>
      <c r="K57" s="4">
        <f t="shared" si="13"/>
        <v>99999.999999999985</v>
      </c>
      <c r="L57" s="24">
        <f t="shared" si="8"/>
        <v>2.4426546393713617</v>
      </c>
      <c r="M57" s="4">
        <f t="shared" si="9"/>
        <v>421.41074214699375</v>
      </c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s="3" customFormat="1" x14ac:dyDescent="0.25">
      <c r="A58" s="3">
        <f t="shared" si="10"/>
        <v>48</v>
      </c>
      <c r="B58" s="4">
        <f t="shared" si="11"/>
        <v>2078.6228549892403</v>
      </c>
      <c r="C58" s="4">
        <f t="shared" si="12"/>
        <v>5703.1932978621426</v>
      </c>
      <c r="D58" s="4">
        <f t="shared" si="2"/>
        <v>8341.6198628041348</v>
      </c>
      <c r="E58" s="4">
        <f t="shared" si="3"/>
        <v>15949.717023619707</v>
      </c>
      <c r="F58" s="4">
        <f t="shared" si="4"/>
        <v>390.07578926605373</v>
      </c>
      <c r="G58" s="4">
        <f t="shared" si="5"/>
        <v>139.37814582480857</v>
      </c>
      <c r="H58" s="4">
        <f t="shared" si="6"/>
        <v>67397.393025633908</v>
      </c>
      <c r="I58" s="4">
        <f t="shared" si="1"/>
        <v>20789.961178060337</v>
      </c>
      <c r="J58" s="4">
        <f t="shared" si="7"/>
        <v>292.35710802026165</v>
      </c>
      <c r="K58" s="4">
        <f t="shared" si="13"/>
        <v>100000</v>
      </c>
      <c r="L58" s="24">
        <f t="shared" si="8"/>
        <v>2.0786228549892405</v>
      </c>
      <c r="M58" s="4">
        <f t="shared" si="9"/>
        <v>452.97897393062783</v>
      </c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spans="1:28" s="3" customFormat="1" x14ac:dyDescent="0.25">
      <c r="A59" s="3">
        <f t="shared" si="10"/>
        <v>49</v>
      </c>
      <c r="B59" s="4">
        <f t="shared" si="11"/>
        <v>1786.2657469689786</v>
      </c>
      <c r="C59" s="4">
        <f t="shared" si="12"/>
        <v>4854.9117463099756</v>
      </c>
      <c r="D59" s="4">
        <f t="shared" si="2"/>
        <v>7755.1728437825896</v>
      </c>
      <c r="E59" s="4">
        <f t="shared" si="3"/>
        <v>15039.128517001194</v>
      </c>
      <c r="F59" s="4">
        <f t="shared" si="4"/>
        <v>389.34753119613566</v>
      </c>
      <c r="G59" s="4">
        <f t="shared" si="5"/>
        <v>149.1300405564599</v>
      </c>
      <c r="H59" s="4">
        <f t="shared" si="6"/>
        <v>70026.043574184674</v>
      </c>
      <c r="I59" s="4">
        <f t="shared" si="1"/>
        <v>19521.453959867835</v>
      </c>
      <c r="J59" s="4">
        <f t="shared" si="7"/>
        <v>235.9079148199946</v>
      </c>
      <c r="K59" s="4">
        <f t="shared" si="13"/>
        <v>100000.00000000001</v>
      </c>
      <c r="L59" s="24">
        <f t="shared" si="8"/>
        <v>1.7862657469689789</v>
      </c>
      <c r="M59" s="4">
        <f t="shared" si="9"/>
        <v>484.67263180849471</v>
      </c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spans="1:28" s="3" customFormat="1" x14ac:dyDescent="0.25">
      <c r="A60" s="3">
        <f t="shared" si="10"/>
        <v>50</v>
      </c>
      <c r="B60" s="4">
        <f t="shared" si="11"/>
        <v>1550.357832148984</v>
      </c>
      <c r="C60" s="4">
        <f t="shared" si="12"/>
        <v>4119.8373118679747</v>
      </c>
      <c r="D60" s="4">
        <f t="shared" si="2"/>
        <v>7174.1691780145638</v>
      </c>
      <c r="E60" s="4">
        <f t="shared" si="3"/>
        <v>14117.805074858272</v>
      </c>
      <c r="F60" s="4">
        <f t="shared" si="4"/>
        <v>386.50668651732497</v>
      </c>
      <c r="G60" s="4">
        <f t="shared" si="5"/>
        <v>158.86372883636329</v>
      </c>
      <c r="H60" s="4">
        <f t="shared" si="6"/>
        <v>72492.460187756529</v>
      </c>
      <c r="I60" s="4">
        <f t="shared" si="1"/>
        <v>18247.154835957816</v>
      </c>
      <c r="J60" s="4">
        <f t="shared" si="7"/>
        <v>191.3865375686008</v>
      </c>
      <c r="K60" s="4">
        <f t="shared" si="13"/>
        <v>100000.00000000001</v>
      </c>
      <c r="L60" s="24">
        <f t="shared" si="8"/>
        <v>1.5503578321489839</v>
      </c>
      <c r="M60" s="4">
        <f t="shared" si="9"/>
        <v>516.30711871818073</v>
      </c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s="3" customFormat="1" x14ac:dyDescent="0.25">
      <c r="A61" s="3">
        <f t="shared" si="10"/>
        <v>51</v>
      </c>
      <c r="B61" s="4">
        <f t="shared" si="11"/>
        <v>1358.9712945803833</v>
      </c>
      <c r="C61" s="4">
        <f t="shared" si="12"/>
        <v>3487.2563870629806</v>
      </c>
      <c r="D61" s="4">
        <f t="shared" si="2"/>
        <v>6606.9850157121818</v>
      </c>
      <c r="E61" s="4">
        <f t="shared" si="3"/>
        <v>13200.405044796602</v>
      </c>
      <c r="F61" s="4">
        <f t="shared" si="4"/>
        <v>381.73875004525235</v>
      </c>
      <c r="G61" s="4">
        <f t="shared" si="5"/>
        <v>168.52639599929643</v>
      </c>
      <c r="H61" s="4">
        <f t="shared" si="6"/>
        <v>74796.117111803323</v>
      </c>
      <c r="I61" s="4">
        <f t="shared" si="1"/>
        <v>16986.694290051306</v>
      </c>
      <c r="J61" s="4">
        <f t="shared" si="7"/>
        <v>156.17209448223198</v>
      </c>
      <c r="K61" s="4">
        <f t="shared" si="13"/>
        <v>100000.00000000003</v>
      </c>
      <c r="L61" s="24">
        <f t="shared" si="8"/>
        <v>1.3589712945803833</v>
      </c>
      <c r="M61" s="4">
        <f t="shared" si="9"/>
        <v>547.7107869977134</v>
      </c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spans="1:28" s="3" customFormat="1" x14ac:dyDescent="0.25">
      <c r="A62" s="3">
        <f t="shared" si="10"/>
        <v>52</v>
      </c>
      <c r="B62" s="4">
        <f t="shared" si="11"/>
        <v>1202.7992000981512</v>
      </c>
      <c r="C62" s="4">
        <f t="shared" si="12"/>
        <v>2945.9772041326164</v>
      </c>
      <c r="D62" s="4">
        <f t="shared" si="2"/>
        <v>6060.0923997131977</v>
      </c>
      <c r="E62" s="4">
        <f t="shared" si="3"/>
        <v>12298.8353067645</v>
      </c>
      <c r="F62" s="4">
        <f t="shared" si="4"/>
        <v>375.24584714823891</v>
      </c>
      <c r="G62" s="4">
        <f t="shared" si="5"/>
        <v>178.06986475042774</v>
      </c>
      <c r="H62" s="4">
        <f t="shared" si="6"/>
        <v>76938.980177392892</v>
      </c>
      <c r="I62" s="4">
        <f t="shared" si="1"/>
        <v>15755.771721298006</v>
      </c>
      <c r="J62" s="4">
        <f t="shared" si="7"/>
        <v>128.20858032198186</v>
      </c>
      <c r="K62" s="4">
        <f t="shared" si="13"/>
        <v>100000.00000000003</v>
      </c>
      <c r="L62" s="24">
        <f t="shared" si="8"/>
        <v>1.2027992000981511</v>
      </c>
      <c r="M62" s="4">
        <f t="shared" si="9"/>
        <v>578.72706043889013</v>
      </c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spans="1:28" s="3" customFormat="1" x14ac:dyDescent="0.25">
      <c r="A63" s="3">
        <f t="shared" si="10"/>
        <v>53</v>
      </c>
      <c r="B63" s="4">
        <f t="shared" si="11"/>
        <v>1074.5906197761694</v>
      </c>
      <c r="C63" s="4">
        <f t="shared" si="12"/>
        <v>2484.9903436280752</v>
      </c>
      <c r="D63" s="4">
        <f t="shared" si="2"/>
        <v>5538.2590260796569</v>
      </c>
      <c r="E63" s="4">
        <f t="shared" si="3"/>
        <v>11422.469040583965</v>
      </c>
      <c r="F63" s="4">
        <f t="shared" si="4"/>
        <v>367.23846716964982</v>
      </c>
      <c r="G63" s="4">
        <f t="shared" si="5"/>
        <v>187.4510109291337</v>
      </c>
      <c r="H63" s="4">
        <f t="shared" si="6"/>
        <v>78925.001491833376</v>
      </c>
      <c r="I63" s="4">
        <f t="shared" si="1"/>
        <v>14566.503019849633</v>
      </c>
      <c r="J63" s="4">
        <f t="shared" si="7"/>
        <v>105.89674938203538</v>
      </c>
      <c r="K63" s="4">
        <f t="shared" si="13"/>
        <v>100000.00000000003</v>
      </c>
      <c r="L63" s="24">
        <f t="shared" si="8"/>
        <v>1.0745906197761694</v>
      </c>
      <c r="M63" s="4">
        <f t="shared" si="9"/>
        <v>609.21578551968457</v>
      </c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spans="1:28" s="3" customFormat="1" x14ac:dyDescent="0.25">
      <c r="A64" s="3">
        <f t="shared" si="10"/>
        <v>54</v>
      </c>
      <c r="B64" s="4">
        <f t="shared" si="11"/>
        <v>968.69387039413402</v>
      </c>
      <c r="C64" s="4">
        <f t="shared" si="12"/>
        <v>2093.8890242844955</v>
      </c>
      <c r="D64" s="4">
        <f t="shared" si="2"/>
        <v>5044.7758753099461</v>
      </c>
      <c r="E64" s="4">
        <f t="shared" si="3"/>
        <v>10578.420977760938</v>
      </c>
      <c r="F64" s="4">
        <f t="shared" si="4"/>
        <v>357.92854615008633</v>
      </c>
      <c r="G64" s="4">
        <f t="shared" si="5"/>
        <v>196.63197260837495</v>
      </c>
      <c r="H64" s="4">
        <f t="shared" si="6"/>
        <v>80759.659733492052</v>
      </c>
      <c r="I64" s="4">
        <f t="shared" si="1"/>
        <v>13427.841423552416</v>
      </c>
      <c r="J64" s="4">
        <f t="shared" si="7"/>
        <v>87.998858000684677</v>
      </c>
      <c r="K64" s="4">
        <f t="shared" si="13"/>
        <v>100000.00000000003</v>
      </c>
      <c r="L64" s="24">
        <f t="shared" si="8"/>
        <v>0.96869387039413402</v>
      </c>
      <c r="M64" s="4">
        <f t="shared" si="9"/>
        <v>639.05391097721861</v>
      </c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28" s="3" customFormat="1" x14ac:dyDescent="0.25">
      <c r="A65" s="3">
        <f t="shared" si="10"/>
        <v>55</v>
      </c>
      <c r="B65" s="4">
        <f t="shared" si="11"/>
        <v>880.69501239344936</v>
      </c>
      <c r="C65" s="4">
        <f t="shared" si="12"/>
        <v>1763.1100774282811</v>
      </c>
      <c r="D65" s="4">
        <f t="shared" si="2"/>
        <v>4581.6900128389625</v>
      </c>
      <c r="E65" s="4">
        <f t="shared" si="3"/>
        <v>9771.8455628989832</v>
      </c>
      <c r="F65" s="4">
        <f t="shared" si="4"/>
        <v>347.52390188170392</v>
      </c>
      <c r="G65" s="4">
        <f t="shared" si="5"/>
        <v>205.58018626212711</v>
      </c>
      <c r="H65" s="4">
        <f t="shared" si="6"/>
        <v>82449.555246296513</v>
      </c>
      <c r="I65" s="4">
        <f t="shared" si="1"/>
        <v>12346.023166961382</v>
      </c>
      <c r="J65" s="4">
        <f t="shared" si="7"/>
        <v>73.559184370630248</v>
      </c>
      <c r="K65" s="4">
        <f t="shared" si="13"/>
        <v>100000.00000000003</v>
      </c>
      <c r="L65" s="24">
        <f t="shared" si="8"/>
        <v>0.88069501239344938</v>
      </c>
      <c r="M65" s="4">
        <f t="shared" si="9"/>
        <v>668.13560535191311</v>
      </c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1:28" s="3" customFormat="1" x14ac:dyDescent="0.25">
      <c r="A66" s="3">
        <f t="shared" si="10"/>
        <v>56</v>
      </c>
      <c r="B66" s="4">
        <f t="shared" si="11"/>
        <v>807.13582802281917</v>
      </c>
      <c r="C66" s="4">
        <f t="shared" si="12"/>
        <v>1484.0472463132551</v>
      </c>
      <c r="D66" s="4">
        <f t="shared" si="2"/>
        <v>4150.0275674283548</v>
      </c>
      <c r="E66" s="4">
        <f t="shared" si="3"/>
        <v>9006.2342159004784</v>
      </c>
      <c r="F66" s="4">
        <f t="shared" si="4"/>
        <v>336.22394104449108</v>
      </c>
      <c r="G66" s="4">
        <f t="shared" si="5"/>
        <v>214.2682838091697</v>
      </c>
      <c r="H66" s="4">
        <f t="shared" si="6"/>
        <v>84002.062917481438</v>
      </c>
      <c r="I66" s="4">
        <f t="shared" si="1"/>
        <v>11325.005009092925</v>
      </c>
      <c r="J66" s="4">
        <f t="shared" si="7"/>
        <v>61.83997554315544</v>
      </c>
      <c r="K66" s="4">
        <f t="shared" si="13"/>
        <v>100000</v>
      </c>
      <c r="L66" s="24">
        <f t="shared" si="8"/>
        <v>0.80713582802281914</v>
      </c>
      <c r="M66" s="4">
        <f t="shared" si="9"/>
        <v>696.37192237980162</v>
      </c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28" s="3" customFormat="1" x14ac:dyDescent="0.25">
      <c r="A67" s="3">
        <f t="shared" si="10"/>
        <v>57</v>
      </c>
      <c r="B67" s="4">
        <f t="shared" si="11"/>
        <v>745.29585247966372</v>
      </c>
      <c r="C67" s="4">
        <f t="shared" si="12"/>
        <v>1249.0777725937594</v>
      </c>
      <c r="D67" s="4">
        <f t="shared" si="2"/>
        <v>3749.9979012048707</v>
      </c>
      <c r="E67" s="4">
        <f t="shared" si="3"/>
        <v>8283.696463868022</v>
      </c>
      <c r="F67" s="4">
        <f t="shared" si="4"/>
        <v>324.21650905820314</v>
      </c>
      <c r="G67" s="4">
        <f t="shared" si="5"/>
        <v>222.67388233528197</v>
      </c>
      <c r="H67" s="4">
        <f t="shared" si="6"/>
        <v>85425.041618460207</v>
      </c>
      <c r="I67" s="4">
        <f t="shared" si="1"/>
        <v>10366.873033476462</v>
      </c>
      <c r="J67" s="4">
        <f t="shared" si="7"/>
        <v>52.270994710140407</v>
      </c>
      <c r="K67" s="4">
        <f t="shared" si="13"/>
        <v>100000.00000000001</v>
      </c>
      <c r="L67" s="24">
        <f t="shared" si="8"/>
        <v>0.74529585247966379</v>
      </c>
      <c r="M67" s="4">
        <f t="shared" si="9"/>
        <v>723.69011758966644</v>
      </c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1:28" s="3" customFormat="1" x14ac:dyDescent="0.25">
      <c r="A68" s="3">
        <f t="shared" si="10"/>
        <v>58</v>
      </c>
      <c r="B68" s="4">
        <f t="shared" si="11"/>
        <v>693.02485776952335</v>
      </c>
      <c r="C68" s="4">
        <f t="shared" si="12"/>
        <v>1051.533212785148</v>
      </c>
      <c r="D68" s="4">
        <f t="shared" si="2"/>
        <v>3381.1743853617627</v>
      </c>
      <c r="E68" s="4">
        <f t="shared" si="3"/>
        <v>7605.2161501924711</v>
      </c>
      <c r="F68" s="4">
        <f t="shared" si="4"/>
        <v>311.67572966566604</v>
      </c>
      <c r="G68" s="4">
        <f t="shared" si="5"/>
        <v>230.77929506173706</v>
      </c>
      <c r="H68" s="4">
        <f t="shared" si="6"/>
        <v>86726.596369163701</v>
      </c>
      <c r="I68" s="4">
        <f t="shared" si="1"/>
        <v>9472.211272179753</v>
      </c>
      <c r="J68" s="4">
        <f t="shared" si="7"/>
        <v>44.410377955918939</v>
      </c>
      <c r="K68" s="4">
        <f t="shared" si="13"/>
        <v>100000</v>
      </c>
      <c r="L68" s="24">
        <f t="shared" si="8"/>
        <v>0.69302485776952338</v>
      </c>
      <c r="M68" s="4">
        <f t="shared" si="9"/>
        <v>750.03270895064543</v>
      </c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s="3" customFormat="1" x14ac:dyDescent="0.25">
      <c r="A69" s="3">
        <f t="shared" si="10"/>
        <v>59</v>
      </c>
      <c r="B69" s="4">
        <f t="shared" si="11"/>
        <v>648.61447981360436</v>
      </c>
      <c r="C69" s="4">
        <f t="shared" si="12"/>
        <v>885.63694818403724</v>
      </c>
      <c r="D69" s="4">
        <f t="shared" si="2"/>
        <v>3042.6502442143542</v>
      </c>
      <c r="E69" s="4">
        <f t="shared" si="3"/>
        <v>6970.8785207074416</v>
      </c>
      <c r="F69" s="4">
        <f t="shared" si="4"/>
        <v>298.76067545956141</v>
      </c>
      <c r="G69" s="4">
        <f t="shared" si="5"/>
        <v>238.5711883033787</v>
      </c>
      <c r="H69" s="4">
        <f t="shared" si="6"/>
        <v>87914.887943317619</v>
      </c>
      <c r="I69" s="4">
        <f t="shared" si="1"/>
        <v>8640.4251707775165</v>
      </c>
      <c r="J69" s="4">
        <f t="shared" si="7"/>
        <v>37.914561177918955</v>
      </c>
      <c r="K69" s="4">
        <f t="shared" si="13"/>
        <v>100000</v>
      </c>
      <c r="L69" s="24">
        <f t="shared" si="8"/>
        <v>0.64861447981360432</v>
      </c>
      <c r="M69" s="4">
        <f t="shared" si="9"/>
        <v>775.3563619859807</v>
      </c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s="3" customFormat="1" x14ac:dyDescent="0.25">
      <c r="A70" s="3">
        <f t="shared" si="10"/>
        <v>60</v>
      </c>
      <c r="B70" s="4">
        <f t="shared" si="11"/>
        <v>610.69991863568544</v>
      </c>
      <c r="C70" s="4">
        <f t="shared" si="12"/>
        <v>746.42411972514867</v>
      </c>
      <c r="D70" s="4">
        <f t="shared" si="2"/>
        <v>2733.169919542283</v>
      </c>
      <c r="E70" s="4">
        <f t="shared" si="3"/>
        <v>6380.0671024187823</v>
      </c>
      <c r="F70" s="4">
        <f t="shared" si="4"/>
        <v>285.61471636330316</v>
      </c>
      <c r="G70" s="4">
        <f t="shared" si="5"/>
        <v>246.04020518986775</v>
      </c>
      <c r="H70" s="4">
        <f t="shared" si="6"/>
        <v>88997.984018124931</v>
      </c>
      <c r="I70" s="4">
        <f t="shared" si="1"/>
        <v>7870.01923867597</v>
      </c>
      <c r="J70" s="4">
        <f t="shared" si="7"/>
        <v>32.515312840640036</v>
      </c>
      <c r="K70" s="4">
        <f t="shared" si="13"/>
        <v>100000</v>
      </c>
      <c r="L70" s="24">
        <f t="shared" si="8"/>
        <v>0.61069991863568551</v>
      </c>
      <c r="M70" s="4">
        <f t="shared" si="9"/>
        <v>799.6306668670702</v>
      </c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s="3" customFormat="1" x14ac:dyDescent="0.25">
      <c r="A71" s="3">
        <f t="shared" si="10"/>
        <v>61</v>
      </c>
      <c r="B71" s="4">
        <f t="shared" si="11"/>
        <v>578.1846057950454</v>
      </c>
      <c r="C71" s="4">
        <f t="shared" si="12"/>
        <v>629.65460862075895</v>
      </c>
      <c r="D71" s="4">
        <f t="shared" si="2"/>
        <v>2451.2376091775095</v>
      </c>
      <c r="E71" s="4">
        <f t="shared" si="3"/>
        <v>5831.6312865439222</v>
      </c>
      <c r="F71" s="4">
        <f t="shared" si="4"/>
        <v>272.36540577277788</v>
      </c>
      <c r="G71" s="4">
        <f t="shared" si="5"/>
        <v>253.18057309895033</v>
      </c>
      <c r="H71" s="4">
        <f t="shared" si="6"/>
        <v>89983.745910991041</v>
      </c>
      <c r="I71" s="4">
        <f t="shared" si="1"/>
        <v>7158.83094792674</v>
      </c>
      <c r="J71" s="4">
        <f t="shared" si="7"/>
        <v>28.002248927735835</v>
      </c>
      <c r="K71" s="4">
        <f t="shared" si="13"/>
        <v>100000</v>
      </c>
      <c r="L71" s="24">
        <f t="shared" si="8"/>
        <v>0.57818460579504538</v>
      </c>
      <c r="M71" s="4">
        <f t="shared" si="9"/>
        <v>822.83686257158865</v>
      </c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s="3" customFormat="1" x14ac:dyDescent="0.25">
      <c r="A72" s="3">
        <f t="shared" si="10"/>
        <v>62</v>
      </c>
      <c r="B72" s="4">
        <f t="shared" si="11"/>
        <v>550.18235686730952</v>
      </c>
      <c r="C72" s="4">
        <f t="shared" si="12"/>
        <v>531.72593582434297</v>
      </c>
      <c r="D72" s="4">
        <f t="shared" si="2"/>
        <v>2195.2052767199812</v>
      </c>
      <c r="E72" s="4">
        <f t="shared" si="3"/>
        <v>5324.0267109240212</v>
      </c>
      <c r="F72" s="4">
        <f t="shared" si="4"/>
        <v>259.1247802832055</v>
      </c>
      <c r="G72" s="4">
        <f t="shared" si="5"/>
        <v>259.98970824326977</v>
      </c>
      <c r="H72" s="4">
        <f t="shared" si="6"/>
        <v>90879.745231137873</v>
      </c>
      <c r="I72" s="4">
        <f t="shared" si="1"/>
        <v>6504.2245034950056</v>
      </c>
      <c r="J72" s="4">
        <f t="shared" si="7"/>
        <v>24.209535859735254</v>
      </c>
      <c r="K72" s="4">
        <f t="shared" si="13"/>
        <v>100000</v>
      </c>
      <c r="L72" s="24">
        <f t="shared" si="8"/>
        <v>0.55018235686730954</v>
      </c>
      <c r="M72" s="4">
        <f t="shared" si="9"/>
        <v>844.9665517906268</v>
      </c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s="3" customFormat="1" x14ac:dyDescent="0.25">
      <c r="A73" s="3">
        <f t="shared" si="10"/>
        <v>63</v>
      </c>
      <c r="B73" s="4">
        <f t="shared" si="11"/>
        <v>525.97282100757423</v>
      </c>
      <c r="C73" s="4">
        <f t="shared" si="12"/>
        <v>449.59028451920966</v>
      </c>
      <c r="D73" s="4">
        <f t="shared" si="2"/>
        <v>1963.3426919959306</v>
      </c>
      <c r="E73" s="4">
        <f t="shared" si="3"/>
        <v>4855.4311521305408</v>
      </c>
      <c r="F73" s="4">
        <f t="shared" si="4"/>
        <v>245.98996636110257</v>
      </c>
      <c r="G73" s="4">
        <f t="shared" si="5"/>
        <v>266.4678277503499</v>
      </c>
      <c r="H73" s="4">
        <f t="shared" si="6"/>
        <v>91693.205256235291</v>
      </c>
      <c r="I73" s="4">
        <f t="shared" si="1"/>
        <v>5903.2488657537951</v>
      </c>
      <c r="J73" s="4">
        <f t="shared" si="7"/>
        <v>21.005773396904576</v>
      </c>
      <c r="K73" s="4">
        <f t="shared" si="13"/>
        <v>100000</v>
      </c>
      <c r="L73" s="24">
        <f t="shared" si="8"/>
        <v>0.52597282100757425</v>
      </c>
      <c r="M73" s="4">
        <f t="shared" si="9"/>
        <v>866.02044018863728</v>
      </c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s="3" customFormat="1" x14ac:dyDescent="0.25">
      <c r="A74" s="3">
        <f t="shared" si="10"/>
        <v>64</v>
      </c>
      <c r="B74" s="4">
        <f t="shared" si="11"/>
        <v>504.96704761066962</v>
      </c>
      <c r="C74" s="4">
        <f t="shared" si="12"/>
        <v>380.67800101227232</v>
      </c>
      <c r="D74" s="4">
        <f t="shared" si="2"/>
        <v>1753.892078257976</v>
      </c>
      <c r="E74" s="4">
        <f t="shared" si="3"/>
        <v>4423.8388710597919</v>
      </c>
      <c r="F74" s="4">
        <f t="shared" si="4"/>
        <v>233.04400449010564</v>
      </c>
      <c r="G74" s="4">
        <f t="shared" si="5"/>
        <v>272.61757690937748</v>
      </c>
      <c r="H74" s="4">
        <f t="shared" si="6"/>
        <v>92430.962420659795</v>
      </c>
      <c r="I74" s="4">
        <f t="shared" ref="I74:I137" si="14">$D$2*$J$2*(1-$G$2)*D74+$D$2*(1-$F$2)*E74+$K$2*($F$2*E74+$G$2*D74)+$L$2*F74</f>
        <v>5352.7646315823977</v>
      </c>
      <c r="J74" s="4">
        <f t="shared" si="7"/>
        <v>18.286284255681203</v>
      </c>
      <c r="K74" s="4">
        <f t="shared" si="13"/>
        <v>99999.999999999985</v>
      </c>
      <c r="L74" s="24">
        <f t="shared" si="8"/>
        <v>0.50496704761066957</v>
      </c>
      <c r="M74" s="4">
        <f t="shared" si="9"/>
        <v>886.0071249554768</v>
      </c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spans="1:28" s="3" customFormat="1" x14ac:dyDescent="0.25">
      <c r="A75" s="3">
        <f t="shared" si="10"/>
        <v>65</v>
      </c>
      <c r="B75" s="4">
        <f t="shared" si="11"/>
        <v>486.68076335498841</v>
      </c>
      <c r="C75" s="4">
        <f t="shared" si="12"/>
        <v>322.82868506549903</v>
      </c>
      <c r="D75" s="4">
        <f t="shared" ref="D75:D138" si="15">D74+$E$2*$L$4*C74-$M$4*D74</f>
        <v>1565.109808556711</v>
      </c>
      <c r="E75" s="4">
        <f t="shared" ref="E75:E138" si="16">E74+(1-$E$2)*$L$4*C74-$J$4*E74</f>
        <v>4027.1363440752853</v>
      </c>
      <c r="F75" s="4">
        <f t="shared" ref="F75:F138" si="17">F74+$G$4*$N$4*E74-(1+$H$4)*$O$4*F74</f>
        <v>220.35681733163858</v>
      </c>
      <c r="G75" s="4">
        <f t="shared" ref="G75:G138" si="18">G74+$H$4*$O$4*F74</f>
        <v>278.44367702163009</v>
      </c>
      <c r="H75" s="4">
        <f t="shared" ref="H75:H138" si="19">H74+$M$4*D74+$N$4*E74+$O$4*F74</f>
        <v>93099.443904594242</v>
      </c>
      <c r="I75" s="4">
        <f t="shared" si="14"/>
        <v>4849.5442703926246</v>
      </c>
      <c r="J75" s="4">
        <f t="shared" ref="J75:J138" si="20">$D$4*I75*B75/$A$2</f>
        <v>15.967222955792259</v>
      </c>
      <c r="K75" s="4">
        <f t="shared" si="13"/>
        <v>100000</v>
      </c>
      <c r="L75" s="24">
        <f t="shared" ref="L75:L138" si="21">100*B75/$A$2</f>
        <v>0.48668076335498844</v>
      </c>
      <c r="M75" s="4">
        <f t="shared" ref="M75:M138" si="22">$A$4*G75/$A$2</f>
        <v>904.94195032029779</v>
      </c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spans="1:28" s="3" customFormat="1" x14ac:dyDescent="0.25">
      <c r="A76" s="3">
        <f t="shared" ref="A76:A139" si="23">A75+1</f>
        <v>66</v>
      </c>
      <c r="B76" s="4">
        <f t="shared" ref="B76:B139" si="24">B75-J75</f>
        <v>470.71354039919618</v>
      </c>
      <c r="C76" s="4">
        <f t="shared" ref="C76:C139" si="25">C75+J75-$L$4*C75</f>
        <v>274.23017100819146</v>
      </c>
      <c r="D76" s="4">
        <f t="shared" si="15"/>
        <v>1395.2973772923619</v>
      </c>
      <c r="E76" s="4">
        <f t="shared" si="16"/>
        <v>3663.1621518756169</v>
      </c>
      <c r="F76" s="4">
        <f t="shared" si="17"/>
        <v>207.98626282425539</v>
      </c>
      <c r="G76" s="4">
        <f t="shared" si="18"/>
        <v>283.95259745492103</v>
      </c>
      <c r="H76" s="4">
        <f t="shared" si="19"/>
        <v>93704.657899145459</v>
      </c>
      <c r="I76" s="4">
        <f t="shared" si="14"/>
        <v>4390.3499043172951</v>
      </c>
      <c r="J76" s="4">
        <f t="shared" si="20"/>
        <v>13.981060216127133</v>
      </c>
      <c r="K76" s="4">
        <f t="shared" ref="K76:K139" si="26">SUM(B76:H76)</f>
        <v>100000</v>
      </c>
      <c r="L76" s="24">
        <f t="shared" si="21"/>
        <v>0.47071354039919622</v>
      </c>
      <c r="M76" s="4">
        <f t="shared" si="22"/>
        <v>922.84594172849347</v>
      </c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spans="1:28" s="3" customFormat="1" x14ac:dyDescent="0.25">
      <c r="A77" s="3">
        <f t="shared" si="23"/>
        <v>67</v>
      </c>
      <c r="B77" s="4">
        <f t="shared" si="24"/>
        <v>456.73248018306901</v>
      </c>
      <c r="C77" s="4">
        <f t="shared" si="25"/>
        <v>233.36519702268026</v>
      </c>
      <c r="D77" s="4">
        <f t="shared" si="15"/>
        <v>1242.823618811472</v>
      </c>
      <c r="E77" s="4">
        <f t="shared" si="16"/>
        <v>3329.7535572090383</v>
      </c>
      <c r="F77" s="4">
        <f t="shared" si="17"/>
        <v>195.97922570633133</v>
      </c>
      <c r="G77" s="4">
        <f t="shared" si="18"/>
        <v>289.15225402552744</v>
      </c>
      <c r="H77" s="4">
        <f t="shared" si="19"/>
        <v>94252.193667041895</v>
      </c>
      <c r="I77" s="4">
        <f t="shared" si="14"/>
        <v>3971.9924124541458</v>
      </c>
      <c r="J77" s="4">
        <f t="shared" si="20"/>
        <v>12.273108910890262</v>
      </c>
      <c r="K77" s="4">
        <f t="shared" si="26"/>
        <v>100000.00000000001</v>
      </c>
      <c r="L77" s="24">
        <f t="shared" si="21"/>
        <v>0.456732480183069</v>
      </c>
      <c r="M77" s="4">
        <f t="shared" si="22"/>
        <v>939.74482558296415</v>
      </c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spans="1:28" s="3" customFormat="1" x14ac:dyDescent="0.25">
      <c r="A78" s="3">
        <f t="shared" si="23"/>
        <v>68</v>
      </c>
      <c r="B78" s="4">
        <f t="shared" si="24"/>
        <v>444.45937127217877</v>
      </c>
      <c r="C78" s="4">
        <f t="shared" si="25"/>
        <v>198.96526652903447</v>
      </c>
      <c r="D78" s="4">
        <f t="shared" si="15"/>
        <v>1106.1398822218525</v>
      </c>
      <c r="E78" s="4">
        <f t="shared" si="16"/>
        <v>3024.7820251308563</v>
      </c>
      <c r="F78" s="4">
        <f t="shared" si="17"/>
        <v>184.37271167299988</v>
      </c>
      <c r="G78" s="4">
        <f t="shared" si="18"/>
        <v>294.0517346681857</v>
      </c>
      <c r="H78" s="4">
        <f t="shared" si="19"/>
        <v>94747.229008504903</v>
      </c>
      <c r="I78" s="4">
        <f t="shared" si="14"/>
        <v>3591.3751901191185</v>
      </c>
      <c r="J78" s="4">
        <f t="shared" si="20"/>
        <v>10.798840494508953</v>
      </c>
      <c r="K78" s="4">
        <f t="shared" si="26"/>
        <v>100000.00000000001</v>
      </c>
      <c r="L78" s="24">
        <f t="shared" si="21"/>
        <v>0.44445937127217877</v>
      </c>
      <c r="M78" s="4">
        <f t="shared" si="22"/>
        <v>955.66813767160352</v>
      </c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spans="1:28" s="3" customFormat="1" x14ac:dyDescent="0.25">
      <c r="A79" s="3">
        <f t="shared" si="23"/>
        <v>69</v>
      </c>
      <c r="B79" s="4">
        <f t="shared" si="24"/>
        <v>433.66053077766981</v>
      </c>
      <c r="C79" s="4">
        <f t="shared" si="25"/>
        <v>169.97105371773654</v>
      </c>
      <c r="D79" s="4">
        <f t="shared" si="15"/>
        <v>983.78961826644377</v>
      </c>
      <c r="E79" s="4">
        <f t="shared" si="16"/>
        <v>2746.1796546012547</v>
      </c>
      <c r="F79" s="4">
        <f t="shared" si="17"/>
        <v>173.19491736601395</v>
      </c>
      <c r="G79" s="4">
        <f t="shared" si="18"/>
        <v>298.66105246001069</v>
      </c>
      <c r="H79" s="4">
        <f t="shared" si="19"/>
        <v>95194.543172810867</v>
      </c>
      <c r="I79" s="4">
        <f t="shared" si="14"/>
        <v>3245.5254452552754</v>
      </c>
      <c r="J79" s="4">
        <f t="shared" si="20"/>
        <v>9.5218030914059231</v>
      </c>
      <c r="K79" s="4">
        <f t="shared" si="26"/>
        <v>100000</v>
      </c>
      <c r="L79" s="24">
        <f t="shared" si="21"/>
        <v>0.43366053077766975</v>
      </c>
      <c r="M79" s="4">
        <f t="shared" si="22"/>
        <v>970.64842049503477</v>
      </c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spans="1:28" s="3" customFormat="1" x14ac:dyDescent="0.25">
      <c r="A80" s="3">
        <f t="shared" si="23"/>
        <v>70</v>
      </c>
      <c r="B80" s="4">
        <f t="shared" si="24"/>
        <v>424.13872768626391</v>
      </c>
      <c r="C80" s="4">
        <f t="shared" si="25"/>
        <v>145.49864606559515</v>
      </c>
      <c r="D80" s="4">
        <f t="shared" si="15"/>
        <v>874.41360028055726</v>
      </c>
      <c r="E80" s="4">
        <f t="shared" si="16"/>
        <v>2491.9582155872577</v>
      </c>
      <c r="F80" s="4">
        <f t="shared" si="17"/>
        <v>162.4662568004556</v>
      </c>
      <c r="G80" s="4">
        <f t="shared" si="18"/>
        <v>302.99092539416102</v>
      </c>
      <c r="H80" s="4">
        <f t="shared" si="19"/>
        <v>95598.533628185702</v>
      </c>
      <c r="I80" s="4">
        <f t="shared" si="14"/>
        <v>2931.615489234845</v>
      </c>
      <c r="J80" s="4">
        <f t="shared" si="20"/>
        <v>8.4119991010301671</v>
      </c>
      <c r="K80" s="4">
        <f t="shared" si="26"/>
        <v>100000</v>
      </c>
      <c r="L80" s="24">
        <f t="shared" si="21"/>
        <v>0.42413872768626387</v>
      </c>
      <c r="M80" s="4">
        <f t="shared" si="22"/>
        <v>984.72050753102337</v>
      </c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spans="1:28" s="3" customFormat="1" x14ac:dyDescent="0.25">
      <c r="A81" s="3">
        <f t="shared" si="23"/>
        <v>71</v>
      </c>
      <c r="B81" s="4">
        <f t="shared" si="24"/>
        <v>415.72672858523373</v>
      </c>
      <c r="C81" s="4">
        <f t="shared" si="25"/>
        <v>124.8109159535063</v>
      </c>
      <c r="D81" s="4">
        <f t="shared" si="15"/>
        <v>776.75179193073518</v>
      </c>
      <c r="E81" s="4">
        <f t="shared" si="16"/>
        <v>2260.2222315564036</v>
      </c>
      <c r="F81" s="4">
        <f t="shared" si="17"/>
        <v>152.20033083781945</v>
      </c>
      <c r="G81" s="4">
        <f t="shared" si="18"/>
        <v>307.05258181417241</v>
      </c>
      <c r="H81" s="4">
        <f t="shared" si="19"/>
        <v>95963.235419322125</v>
      </c>
      <c r="I81" s="4">
        <f t="shared" si="14"/>
        <v>2646.9760912062698</v>
      </c>
      <c r="J81" s="4">
        <f t="shared" si="20"/>
        <v>7.4446150687634756</v>
      </c>
      <c r="K81" s="4">
        <f t="shared" si="26"/>
        <v>100000</v>
      </c>
      <c r="L81" s="24">
        <f t="shared" si="21"/>
        <v>0.41572672858523374</v>
      </c>
      <c r="M81" s="4">
        <f t="shared" si="22"/>
        <v>997.92089089606031</v>
      </c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spans="1:28" s="3" customFormat="1" x14ac:dyDescent="0.25">
      <c r="A82" s="3">
        <f t="shared" si="23"/>
        <v>72</v>
      </c>
      <c r="B82" s="4">
        <f t="shared" si="24"/>
        <v>408.28211351647025</v>
      </c>
      <c r="C82" s="4">
        <f t="shared" si="25"/>
        <v>107.2933478315685</v>
      </c>
      <c r="D82" s="4">
        <f t="shared" si="15"/>
        <v>689.64269121567372</v>
      </c>
      <c r="E82" s="4">
        <f t="shared" si="16"/>
        <v>2049.177318315184</v>
      </c>
      <c r="F82" s="4">
        <f t="shared" si="17"/>
        <v>142.40483110977289</v>
      </c>
      <c r="G82" s="4">
        <f t="shared" si="18"/>
        <v>310.85759008511792</v>
      </c>
      <c r="H82" s="4">
        <f t="shared" si="19"/>
        <v>96292.342107926219</v>
      </c>
      <c r="I82" s="4">
        <f t="shared" si="14"/>
        <v>2389.1036196340615</v>
      </c>
      <c r="J82" s="4">
        <f t="shared" si="20"/>
        <v>6.5990226842280508</v>
      </c>
      <c r="K82" s="4">
        <f t="shared" si="26"/>
        <v>100000</v>
      </c>
      <c r="L82" s="24">
        <f t="shared" si="21"/>
        <v>0.40828211351647026</v>
      </c>
      <c r="M82" s="4">
        <f t="shared" si="22"/>
        <v>1010.2871677766332</v>
      </c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spans="1:28" s="3" customFormat="1" x14ac:dyDescent="0.25">
      <c r="A83" s="3">
        <f t="shared" si="23"/>
        <v>73</v>
      </c>
      <c r="B83" s="4">
        <f t="shared" si="24"/>
        <v>401.68309083224221</v>
      </c>
      <c r="C83" s="4">
        <f t="shared" si="25"/>
        <v>92.433700949482841</v>
      </c>
      <c r="D83" s="4">
        <f t="shared" si="15"/>
        <v>612.02082264024</v>
      </c>
      <c r="E83" s="4">
        <f t="shared" si="16"/>
        <v>1857.1347882234541</v>
      </c>
      <c r="F83" s="4">
        <f t="shared" si="17"/>
        <v>133.08237356275203</v>
      </c>
      <c r="G83" s="4">
        <f t="shared" si="18"/>
        <v>314.41771086286224</v>
      </c>
      <c r="H83" s="4">
        <f t="shared" si="19"/>
        <v>96589.227512928977</v>
      </c>
      <c r="I83" s="4">
        <f t="shared" si="14"/>
        <v>2155.662392941661</v>
      </c>
      <c r="J83" s="4">
        <f t="shared" si="20"/>
        <v>5.8579893268029997</v>
      </c>
      <c r="K83" s="4">
        <f t="shared" si="26"/>
        <v>100000.00000000001</v>
      </c>
      <c r="L83" s="24">
        <f t="shared" si="21"/>
        <v>0.40168309083224224</v>
      </c>
      <c r="M83" s="4">
        <f t="shared" si="22"/>
        <v>1021.8575603043023</v>
      </c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spans="1:28" s="3" customFormat="1" x14ac:dyDescent="0.25">
      <c r="A84" s="3">
        <f t="shared" si="23"/>
        <v>74</v>
      </c>
      <c r="B84" s="4">
        <f t="shared" si="24"/>
        <v>395.82510150543919</v>
      </c>
      <c r="C84" s="4">
        <f t="shared" si="25"/>
        <v>79.804950086389269</v>
      </c>
      <c r="D84" s="4">
        <f t="shared" si="15"/>
        <v>542.91291588616866</v>
      </c>
      <c r="E84" s="4">
        <f t="shared" si="16"/>
        <v>1682.5133535150464</v>
      </c>
      <c r="F84" s="4">
        <f t="shared" si="17"/>
        <v>124.23125969821312</v>
      </c>
      <c r="G84" s="4">
        <f t="shared" si="18"/>
        <v>317.74477020193103</v>
      </c>
      <c r="H84" s="4">
        <f t="shared" si="19"/>
        <v>96856.967649106824</v>
      </c>
      <c r="I84" s="4">
        <f t="shared" si="14"/>
        <v>1944.4834015982292</v>
      </c>
      <c r="J84" s="4">
        <f t="shared" si="20"/>
        <v>5.2070512572541157</v>
      </c>
      <c r="K84" s="4">
        <f t="shared" si="26"/>
        <v>100000.00000000001</v>
      </c>
      <c r="L84" s="24">
        <f t="shared" si="21"/>
        <v>0.39582510150543915</v>
      </c>
      <c r="M84" s="4">
        <f t="shared" si="22"/>
        <v>1032.6705031562758</v>
      </c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spans="1:28" s="3" customFormat="1" x14ac:dyDescent="0.25">
      <c r="A85" s="3">
        <f t="shared" si="23"/>
        <v>75</v>
      </c>
      <c r="B85" s="4">
        <f t="shared" si="24"/>
        <v>390.61805024818506</v>
      </c>
      <c r="C85" s="4">
        <f t="shared" si="25"/>
        <v>69.05101132636554</v>
      </c>
      <c r="D85" s="4">
        <f t="shared" si="15"/>
        <v>481.43319740730874</v>
      </c>
      <c r="E85" s="4">
        <f t="shared" si="16"/>
        <v>1523.8386121739086</v>
      </c>
      <c r="F85" s="4">
        <f t="shared" si="17"/>
        <v>115.84616577682792</v>
      </c>
      <c r="G85" s="4">
        <f t="shared" si="18"/>
        <v>320.85055169438635</v>
      </c>
      <c r="H85" s="4">
        <f t="shared" si="19"/>
        <v>97098.362411373033</v>
      </c>
      <c r="I85" s="4">
        <f t="shared" si="14"/>
        <v>1753.5603434225798</v>
      </c>
      <c r="J85" s="4">
        <f t="shared" si="20"/>
        <v>4.6340135999309844</v>
      </c>
      <c r="K85" s="4">
        <f t="shared" si="26"/>
        <v>100000.00000000001</v>
      </c>
      <c r="L85" s="24">
        <f t="shared" si="21"/>
        <v>0.39061805024818502</v>
      </c>
      <c r="M85" s="4">
        <f t="shared" si="22"/>
        <v>1042.7642930067557</v>
      </c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s="3" customFormat="1" x14ac:dyDescent="0.25">
      <c r="A86" s="3">
        <f t="shared" si="23"/>
        <v>76</v>
      </c>
      <c r="B86" s="4">
        <f t="shared" si="24"/>
        <v>385.98403664825406</v>
      </c>
      <c r="C86" s="4">
        <f t="shared" si="25"/>
        <v>59.874822661023416</v>
      </c>
      <c r="D86" s="4">
        <f t="shared" si="15"/>
        <v>426.77812863750438</v>
      </c>
      <c r="E86" s="4">
        <f t="shared" si="16"/>
        <v>1379.7408723156816</v>
      </c>
      <c r="F86" s="4">
        <f t="shared" si="17"/>
        <v>107.91876186836251</v>
      </c>
      <c r="G86" s="4">
        <f t="shared" si="18"/>
        <v>323.74670583880703</v>
      </c>
      <c r="H86" s="4">
        <f t="shared" si="19"/>
        <v>97315.95667203037</v>
      </c>
      <c r="I86" s="4">
        <f t="shared" si="14"/>
        <v>1581.0437283788169</v>
      </c>
      <c r="J86" s="4">
        <f t="shared" si="20"/>
        <v>4.1285495965732917</v>
      </c>
      <c r="K86" s="4">
        <f t="shared" si="26"/>
        <v>100000</v>
      </c>
      <c r="L86" s="24">
        <f t="shared" si="21"/>
        <v>0.38598403664825404</v>
      </c>
      <c r="M86" s="4">
        <f t="shared" si="22"/>
        <v>1052.1767939761228</v>
      </c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s="3" customFormat="1" x14ac:dyDescent="0.25">
      <c r="A87" s="3">
        <f t="shared" si="23"/>
        <v>77</v>
      </c>
      <c r="B87" s="4">
        <f t="shared" si="24"/>
        <v>381.85548705168077</v>
      </c>
      <c r="C87" s="4">
        <f t="shared" si="25"/>
        <v>52.028407725392029</v>
      </c>
      <c r="D87" s="4">
        <f t="shared" si="15"/>
        <v>378.22084837069821</v>
      </c>
      <c r="E87" s="4">
        <f t="shared" si="16"/>
        <v>1248.9517638034363</v>
      </c>
      <c r="F87" s="4">
        <f t="shared" si="17"/>
        <v>100.4382637750839</v>
      </c>
      <c r="G87" s="4">
        <f t="shared" si="18"/>
        <v>326.44467488551612</v>
      </c>
      <c r="H87" s="4">
        <f t="shared" si="19"/>
        <v>97512.060554388183</v>
      </c>
      <c r="I87" s="4">
        <f t="shared" si="14"/>
        <v>1425.2336545279049</v>
      </c>
      <c r="J87" s="4">
        <f t="shared" si="20"/>
        <v>3.6818779258983243</v>
      </c>
      <c r="K87" s="4">
        <f t="shared" si="26"/>
        <v>99999.999999999985</v>
      </c>
      <c r="L87" s="24">
        <f t="shared" si="21"/>
        <v>0.38185548705168076</v>
      </c>
      <c r="M87" s="4">
        <f t="shared" si="22"/>
        <v>1060.9451933779274</v>
      </c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s="3" customFormat="1" x14ac:dyDescent="0.25">
      <c r="A88" s="3">
        <f t="shared" si="23"/>
        <v>78</v>
      </c>
      <c r="B88" s="4">
        <f t="shared" si="24"/>
        <v>378.17360912578243</v>
      </c>
      <c r="C88" s="4">
        <f t="shared" si="25"/>
        <v>45.304604106211947</v>
      </c>
      <c r="D88" s="4">
        <f t="shared" si="15"/>
        <v>335.10551494239229</v>
      </c>
      <c r="E88" s="4">
        <f t="shared" si="16"/>
        <v>1130.2999963501397</v>
      </c>
      <c r="F88" s="4">
        <f t="shared" si="17"/>
        <v>93.391921630703763</v>
      </c>
      <c r="G88" s="4">
        <f t="shared" si="18"/>
        <v>328.95563147989321</v>
      </c>
      <c r="H88" s="4">
        <f t="shared" si="19"/>
        <v>97688.768722364868</v>
      </c>
      <c r="I88" s="4">
        <f t="shared" si="14"/>
        <v>1284.5717289669567</v>
      </c>
      <c r="J88" s="4">
        <f t="shared" si="20"/>
        <v>3.2865016811220786</v>
      </c>
      <c r="K88" s="4">
        <f t="shared" si="26"/>
        <v>99999.999999999985</v>
      </c>
      <c r="L88" s="24">
        <f t="shared" si="21"/>
        <v>0.37817360912578246</v>
      </c>
      <c r="M88" s="4">
        <f t="shared" si="22"/>
        <v>1069.105802309653</v>
      </c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s="3" customFormat="1" x14ac:dyDescent="0.25">
      <c r="A89" s="3">
        <f t="shared" si="23"/>
        <v>79</v>
      </c>
      <c r="B89" s="4">
        <f t="shared" si="24"/>
        <v>374.88710744466033</v>
      </c>
      <c r="C89" s="4">
        <f t="shared" si="25"/>
        <v>39.530184966091632</v>
      </c>
      <c r="D89" s="4">
        <f t="shared" si="15"/>
        <v>296.84169390309017</v>
      </c>
      <c r="E89" s="4">
        <f t="shared" si="16"/>
        <v>1022.7065492078713</v>
      </c>
      <c r="F89" s="4">
        <f t="shared" si="17"/>
        <v>86.765449458873718</v>
      </c>
      <c r="G89" s="4">
        <f t="shared" si="18"/>
        <v>331.29042952066078</v>
      </c>
      <c r="H89" s="4">
        <f t="shared" si="19"/>
        <v>97847.978585498742</v>
      </c>
      <c r="I89" s="4">
        <f t="shared" si="14"/>
        <v>1157.6325026794243</v>
      </c>
      <c r="J89" s="4">
        <f t="shared" si="20"/>
        <v>2.9359962577220569</v>
      </c>
      <c r="K89" s="4">
        <f t="shared" si="26"/>
        <v>99999.999999999985</v>
      </c>
      <c r="L89" s="24">
        <f t="shared" si="21"/>
        <v>0.37488710744466036</v>
      </c>
      <c r="M89" s="4">
        <f t="shared" si="22"/>
        <v>1076.6938959421475</v>
      </c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spans="1:28" s="3" customFormat="1" x14ac:dyDescent="0.25">
      <c r="A90" s="3">
        <f t="shared" si="23"/>
        <v>80</v>
      </c>
      <c r="B90" s="4">
        <f t="shared" si="24"/>
        <v>371.95111118693825</v>
      </c>
      <c r="C90" s="4">
        <f t="shared" si="25"/>
        <v>34.560144230595363</v>
      </c>
      <c r="D90" s="4">
        <f t="shared" si="15"/>
        <v>262.89889696249122</v>
      </c>
      <c r="E90" s="4">
        <f t="shared" si="16"/>
        <v>925.17951648301505</v>
      </c>
      <c r="F90" s="4">
        <f t="shared" si="17"/>
        <v>80.543400231085243</v>
      </c>
      <c r="G90" s="4">
        <f t="shared" si="18"/>
        <v>333.45956575713262</v>
      </c>
      <c r="H90" s="4">
        <f t="shared" si="19"/>
        <v>97991.407365148727</v>
      </c>
      <c r="I90" s="4">
        <f t="shared" si="14"/>
        <v>1043.1147027329664</v>
      </c>
      <c r="J90" s="4">
        <f t="shared" si="20"/>
        <v>2.6248362066823208</v>
      </c>
      <c r="K90" s="4">
        <f t="shared" si="26"/>
        <v>99999.999999999985</v>
      </c>
      <c r="L90" s="24">
        <f t="shared" si="21"/>
        <v>0.37195111118693819</v>
      </c>
      <c r="M90" s="4">
        <f t="shared" si="22"/>
        <v>1083.743588710681</v>
      </c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spans="1:28" s="3" customFormat="1" x14ac:dyDescent="0.25">
      <c r="A91" s="3">
        <f t="shared" si="23"/>
        <v>81</v>
      </c>
      <c r="B91" s="4">
        <f t="shared" si="24"/>
        <v>369.3262749802559</v>
      </c>
      <c r="C91" s="4">
        <f t="shared" si="25"/>
        <v>30.272951591158609</v>
      </c>
      <c r="D91" s="4">
        <f t="shared" si="15"/>
        <v>232.80134638062748</v>
      </c>
      <c r="E91" s="4">
        <f t="shared" si="16"/>
        <v>836.80878214238498</v>
      </c>
      <c r="F91" s="4">
        <f t="shared" si="17"/>
        <v>74.709491047535963</v>
      </c>
      <c r="G91" s="4">
        <f t="shared" si="18"/>
        <v>335.47315076290977</v>
      </c>
      <c r="H91" s="4">
        <f t="shared" si="19"/>
        <v>98120.608003095113</v>
      </c>
      <c r="I91" s="4">
        <f t="shared" si="14"/>
        <v>939.83247608741772</v>
      </c>
      <c r="J91" s="4">
        <f t="shared" si="20"/>
        <v>2.3482532633373703</v>
      </c>
      <c r="K91" s="4">
        <f t="shared" si="26"/>
        <v>99999.999999999985</v>
      </c>
      <c r="L91" s="24">
        <f t="shared" si="21"/>
        <v>0.36932627498025589</v>
      </c>
      <c r="M91" s="4">
        <f t="shared" si="22"/>
        <v>1090.2877399794568</v>
      </c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spans="1:28" s="3" customFormat="1" x14ac:dyDescent="0.25">
      <c r="A92" s="3">
        <f t="shared" si="23"/>
        <v>82</v>
      </c>
      <c r="B92" s="4">
        <f t="shared" si="24"/>
        <v>366.97802171691853</v>
      </c>
      <c r="C92" s="4">
        <f t="shared" si="25"/>
        <v>26.566614536264257</v>
      </c>
      <c r="D92" s="4">
        <f t="shared" si="15"/>
        <v>206.12301421034175</v>
      </c>
      <c r="E92" s="4">
        <f t="shared" si="16"/>
        <v>756.76065811908552</v>
      </c>
      <c r="F92" s="4">
        <f t="shared" si="17"/>
        <v>69.246883019924084</v>
      </c>
      <c r="G92" s="4">
        <f t="shared" si="18"/>
        <v>337.34088803909816</v>
      </c>
      <c r="H92" s="4">
        <f t="shared" si="19"/>
        <v>98236.983920358354</v>
      </c>
      <c r="I92" s="4">
        <f t="shared" si="14"/>
        <v>846.70680369712022</v>
      </c>
      <c r="J92" s="4">
        <f t="shared" si="20"/>
        <v>2.1021194251047901</v>
      </c>
      <c r="K92" s="4">
        <f t="shared" si="26"/>
        <v>99999.999999999985</v>
      </c>
      <c r="L92" s="24">
        <f t="shared" si="21"/>
        <v>0.36697802171691851</v>
      </c>
      <c r="M92" s="4">
        <f t="shared" si="22"/>
        <v>1096.3578861270689</v>
      </c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spans="1:28" s="3" customFormat="1" x14ac:dyDescent="0.25">
      <c r="A93" s="3">
        <f t="shared" si="23"/>
        <v>83</v>
      </c>
      <c r="B93" s="4">
        <f t="shared" si="24"/>
        <v>364.87590229181376</v>
      </c>
      <c r="C93" s="4">
        <f t="shared" si="25"/>
        <v>23.355411054116196</v>
      </c>
      <c r="D93" s="4">
        <f t="shared" si="15"/>
        <v>182.48296659695018</v>
      </c>
      <c r="E93" s="4">
        <f t="shared" si="16"/>
        <v>684.27258605152872</v>
      </c>
      <c r="F93" s="4">
        <f t="shared" si="17"/>
        <v>64.138420297417483</v>
      </c>
      <c r="G93" s="4">
        <f t="shared" si="18"/>
        <v>339.07206011459624</v>
      </c>
      <c r="H93" s="4">
        <f t="shared" si="19"/>
        <v>98341.802653593579</v>
      </c>
      <c r="I93" s="4">
        <f t="shared" si="14"/>
        <v>762.75719926947477</v>
      </c>
      <c r="J93" s="4">
        <f t="shared" si="20"/>
        <v>1.8828502401066309</v>
      </c>
      <c r="K93" s="4">
        <f t="shared" si="26"/>
        <v>100000</v>
      </c>
      <c r="L93" s="24">
        <f t="shared" si="21"/>
        <v>0.36487590229181377</v>
      </c>
      <c r="M93" s="4">
        <f t="shared" si="22"/>
        <v>1101.9841953724379</v>
      </c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spans="1:28" s="3" customFormat="1" x14ac:dyDescent="0.25">
      <c r="A94" s="3">
        <f t="shared" si="23"/>
        <v>84</v>
      </c>
      <c r="B94" s="4">
        <f t="shared" si="24"/>
        <v>362.99305205170714</v>
      </c>
      <c r="C94" s="4">
        <f t="shared" si="25"/>
        <v>20.567179083399587</v>
      </c>
      <c r="D94" s="4">
        <f t="shared" si="15"/>
        <v>161.54102865666073</v>
      </c>
      <c r="E94" s="4">
        <f t="shared" si="16"/>
        <v>618.64797677286981</v>
      </c>
      <c r="F94" s="4">
        <f t="shared" si="17"/>
        <v>59.366832474199413</v>
      </c>
      <c r="G94" s="4">
        <f t="shared" si="18"/>
        <v>340.67552062203168</v>
      </c>
      <c r="H94" s="4">
        <f t="shared" si="19"/>
        <v>98436.208410339124</v>
      </c>
      <c r="I94" s="4">
        <f t="shared" si="14"/>
        <v>687.09377197951699</v>
      </c>
      <c r="J94" s="4">
        <f t="shared" si="20"/>
        <v>1.6873244711308157</v>
      </c>
      <c r="K94" s="4">
        <f t="shared" si="26"/>
        <v>99999.999999999985</v>
      </c>
      <c r="L94" s="24">
        <f t="shared" si="21"/>
        <v>0.36299305205170712</v>
      </c>
      <c r="M94" s="4">
        <f t="shared" si="22"/>
        <v>1107.195442021603</v>
      </c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spans="1:28" s="3" customFormat="1" x14ac:dyDescent="0.25">
      <c r="A95" s="3">
        <f t="shared" si="23"/>
        <v>85</v>
      </c>
      <c r="B95" s="4">
        <f t="shared" si="24"/>
        <v>361.30572758057633</v>
      </c>
      <c r="C95" s="4">
        <f t="shared" si="25"/>
        <v>18.141067737850484</v>
      </c>
      <c r="D95" s="4">
        <f t="shared" si="15"/>
        <v>142.99377440125011</v>
      </c>
      <c r="E95" s="4">
        <f t="shared" si="16"/>
        <v>559.25124058559072</v>
      </c>
      <c r="F95" s="4">
        <f t="shared" si="17"/>
        <v>54.914904371034361</v>
      </c>
      <c r="G95" s="4">
        <f t="shared" si="18"/>
        <v>342.15969143388668</v>
      </c>
      <c r="H95" s="4">
        <f t="shared" si="19"/>
        <v>98521.233593889803</v>
      </c>
      <c r="I95" s="4">
        <f t="shared" si="14"/>
        <v>618.90970495237696</v>
      </c>
      <c r="J95" s="4">
        <f t="shared" si="20"/>
        <v>1.5128170821705138</v>
      </c>
      <c r="K95" s="4">
        <f t="shared" si="26"/>
        <v>99999.999999999985</v>
      </c>
      <c r="L95" s="24">
        <f t="shared" si="21"/>
        <v>0.36130572758057633</v>
      </c>
      <c r="M95" s="4">
        <f t="shared" si="22"/>
        <v>1112.0189971601317</v>
      </c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spans="1:28" s="3" customFormat="1" x14ac:dyDescent="0.25">
      <c r="A96" s="3">
        <f t="shared" si="23"/>
        <v>86</v>
      </c>
      <c r="B96" s="4">
        <f t="shared" si="24"/>
        <v>359.79291049840583</v>
      </c>
      <c r="C96" s="4">
        <f t="shared" si="25"/>
        <v>16.0256712724509</v>
      </c>
      <c r="D96" s="4">
        <f t="shared" si="15"/>
        <v>126.57083802012188</v>
      </c>
      <c r="E96" s="4">
        <f t="shared" si="16"/>
        <v>505.50304465557372</v>
      </c>
      <c r="F96" s="4">
        <f t="shared" si="17"/>
        <v>50.765616911336345</v>
      </c>
      <c r="G96" s="4">
        <f t="shared" si="18"/>
        <v>343.53256404316255</v>
      </c>
      <c r="H96" s="4">
        <f t="shared" si="19"/>
        <v>98597.80935459894</v>
      </c>
      <c r="I96" s="4">
        <f t="shared" si="14"/>
        <v>557.47417999723041</v>
      </c>
      <c r="J96" s="4">
        <f t="shared" si="20"/>
        <v>1.3569431083617076</v>
      </c>
      <c r="K96" s="4">
        <f t="shared" si="26"/>
        <v>99999.999999999985</v>
      </c>
      <c r="L96" s="24">
        <f t="shared" si="21"/>
        <v>0.35979291049840584</v>
      </c>
      <c r="M96" s="4">
        <f t="shared" si="22"/>
        <v>1116.4808331402783</v>
      </c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spans="1:28" s="3" customFormat="1" x14ac:dyDescent="0.25">
      <c r="A97" s="3">
        <f t="shared" si="23"/>
        <v>87</v>
      </c>
      <c r="B97" s="4">
        <f t="shared" si="24"/>
        <v>358.43596739004414</v>
      </c>
      <c r="C97" s="4">
        <f t="shared" si="25"/>
        <v>14.177480126322429</v>
      </c>
      <c r="D97" s="4">
        <f t="shared" si="15"/>
        <v>112.03153696940272</v>
      </c>
      <c r="E97" s="4">
        <f t="shared" si="16"/>
        <v>456.87582074271046</v>
      </c>
      <c r="F97" s="4">
        <f t="shared" si="17"/>
        <v>46.902262527376088</v>
      </c>
      <c r="G97" s="4">
        <f t="shared" si="18"/>
        <v>344.80170446594593</v>
      </c>
      <c r="H97" s="4">
        <f t="shared" si="19"/>
        <v>98666.775227778184</v>
      </c>
      <c r="I97" s="4">
        <f t="shared" si="14"/>
        <v>502.12576272928732</v>
      </c>
      <c r="J97" s="4">
        <f t="shared" si="20"/>
        <v>1.217610452894226</v>
      </c>
      <c r="K97" s="4">
        <f t="shared" si="26"/>
        <v>99999.999999999985</v>
      </c>
      <c r="L97" s="24">
        <f t="shared" si="21"/>
        <v>0.35843596739004419</v>
      </c>
      <c r="M97" s="4">
        <f t="shared" si="22"/>
        <v>1120.6055395143242</v>
      </c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spans="1:28" s="3" customFormat="1" x14ac:dyDescent="0.25">
      <c r="A98" s="3">
        <f t="shared" si="23"/>
        <v>88</v>
      </c>
      <c r="B98" s="4">
        <f t="shared" si="24"/>
        <v>357.21835693714991</v>
      </c>
      <c r="C98" s="4">
        <f t="shared" si="25"/>
        <v>12.559594553952168</v>
      </c>
      <c r="D98" s="4">
        <f t="shared" si="15"/>
        <v>99.161793258333176</v>
      </c>
      <c r="E98" s="4">
        <f t="shared" si="16"/>
        <v>412.88953628359809</v>
      </c>
      <c r="F98" s="4">
        <f t="shared" si="17"/>
        <v>43.30853824442098</v>
      </c>
      <c r="G98" s="4">
        <f t="shared" si="18"/>
        <v>345.97426102913033</v>
      </c>
      <c r="H98" s="4">
        <f t="shared" si="19"/>
        <v>98728.887919693399</v>
      </c>
      <c r="I98" s="4">
        <f t="shared" si="14"/>
        <v>452.26624987404517</v>
      </c>
      <c r="J98" s="4">
        <f t="shared" si="20"/>
        <v>1.0929800356949093</v>
      </c>
      <c r="K98" s="4">
        <f t="shared" si="26"/>
        <v>99999.999999999985</v>
      </c>
      <c r="L98" s="24">
        <f t="shared" si="21"/>
        <v>0.35721835693714987</v>
      </c>
      <c r="M98" s="4">
        <f t="shared" si="22"/>
        <v>1124.4163483446735</v>
      </c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spans="1:28" s="3" customFormat="1" x14ac:dyDescent="0.25">
      <c r="A99" s="3">
        <f t="shared" si="23"/>
        <v>89</v>
      </c>
      <c r="B99" s="4">
        <f t="shared" si="24"/>
        <v>356.12537690145501</v>
      </c>
      <c r="C99" s="4">
        <f t="shared" si="25"/>
        <v>11.140655678856643</v>
      </c>
      <c r="D99" s="4">
        <f t="shared" si="15"/>
        <v>87.771336665357694</v>
      </c>
      <c r="E99" s="4">
        <f t="shared" si="16"/>
        <v>373.10773400171252</v>
      </c>
      <c r="F99" s="4">
        <f t="shared" si="17"/>
        <v>39.968619307059512</v>
      </c>
      <c r="G99" s="4">
        <f t="shared" si="18"/>
        <v>347.05697448524086</v>
      </c>
      <c r="H99" s="4">
        <f t="shared" si="19"/>
        <v>98784.829302960308</v>
      </c>
      <c r="I99" s="4">
        <f t="shared" si="14"/>
        <v>407.35497140592963</v>
      </c>
      <c r="J99" s="4">
        <f t="shared" si="20"/>
        <v>0.98143202082016634</v>
      </c>
      <c r="K99" s="4">
        <f t="shared" si="26"/>
        <v>99999.999999999985</v>
      </c>
      <c r="L99" s="24">
        <f t="shared" si="21"/>
        <v>0.35612537690145502</v>
      </c>
      <c r="M99" s="4">
        <f t="shared" si="22"/>
        <v>1127.9351670770327</v>
      </c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spans="1:28" s="3" customFormat="1" x14ac:dyDescent="0.25">
      <c r="A100" s="3">
        <f t="shared" si="23"/>
        <v>90</v>
      </c>
      <c r="B100" s="4">
        <f t="shared" si="24"/>
        <v>355.14394488063482</v>
      </c>
      <c r="C100" s="4">
        <f t="shared" si="25"/>
        <v>9.8939565639054798</v>
      </c>
      <c r="D100" s="4">
        <f t="shared" si="15"/>
        <v>77.691172036496511</v>
      </c>
      <c r="E100" s="4">
        <f t="shared" si="16"/>
        <v>337.13383928300408</v>
      </c>
      <c r="F100" s="4">
        <f t="shared" si="17"/>
        <v>36.867215937957667</v>
      </c>
      <c r="G100" s="4">
        <f t="shared" si="18"/>
        <v>348.05618996791736</v>
      </c>
      <c r="H100" s="4">
        <f t="shared" si="19"/>
        <v>98835.213681330075</v>
      </c>
      <c r="I100" s="4">
        <f t="shared" si="14"/>
        <v>366.90353357180402</v>
      </c>
      <c r="J100" s="4">
        <f t="shared" si="20"/>
        <v>0.881537089811394</v>
      </c>
      <c r="K100" s="4">
        <f t="shared" si="26"/>
        <v>99999.999999999985</v>
      </c>
      <c r="L100" s="24">
        <f t="shared" si="21"/>
        <v>0.35514394488063483</v>
      </c>
      <c r="M100" s="4">
        <f t="shared" si="22"/>
        <v>1131.1826173957313</v>
      </c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spans="1:28" s="3" customFormat="1" x14ac:dyDescent="0.25">
      <c r="A101" s="3">
        <f t="shared" si="23"/>
        <v>91</v>
      </c>
      <c r="B101" s="4">
        <f t="shared" si="24"/>
        <v>354.26240779082343</v>
      </c>
      <c r="C101" s="4">
        <f t="shared" si="25"/>
        <v>8.7967023409357772</v>
      </c>
      <c r="D101" s="4">
        <f t="shared" si="15"/>
        <v>68.771292057046892</v>
      </c>
      <c r="E101" s="4">
        <f t="shared" si="16"/>
        <v>304.60773014237236</v>
      </c>
      <c r="F101" s="4">
        <f t="shared" si="17"/>
        <v>33.989615558441109</v>
      </c>
      <c r="G101" s="4">
        <f t="shared" si="18"/>
        <v>348.97787036636629</v>
      </c>
      <c r="H101" s="4">
        <f t="shared" si="19"/>
        <v>98880.594381743998</v>
      </c>
      <c r="I101" s="4">
        <f t="shared" si="14"/>
        <v>330.4709842502661</v>
      </c>
      <c r="J101" s="4">
        <f t="shared" si="20"/>
        <v>0.79203192008466461</v>
      </c>
      <c r="K101" s="4">
        <f t="shared" si="26"/>
        <v>99999.999999999985</v>
      </c>
      <c r="L101" s="24">
        <f t="shared" si="21"/>
        <v>0.35426240779082341</v>
      </c>
      <c r="M101" s="4">
        <f t="shared" si="22"/>
        <v>1134.1780786906904</v>
      </c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spans="1:28" s="3" customFormat="1" x14ac:dyDescent="0.25">
      <c r="A102" s="3">
        <f t="shared" si="23"/>
        <v>92</v>
      </c>
      <c r="B102" s="4">
        <f t="shared" si="24"/>
        <v>353.47037587073879</v>
      </c>
      <c r="C102" s="4">
        <f t="shared" si="25"/>
        <v>7.8293937928332857</v>
      </c>
      <c r="D102" s="4">
        <f t="shared" si="15"/>
        <v>60.878616737190889</v>
      </c>
      <c r="E102" s="4">
        <f t="shared" si="16"/>
        <v>275.20256140904741</v>
      </c>
      <c r="F102" s="4">
        <f t="shared" si="17"/>
        <v>31.321712554938692</v>
      </c>
      <c r="G102" s="4">
        <f t="shared" si="18"/>
        <v>349.82761075532733</v>
      </c>
      <c r="H102" s="4">
        <f t="shared" si="19"/>
        <v>98921.469728879907</v>
      </c>
      <c r="I102" s="4">
        <f t="shared" si="14"/>
        <v>297.65937906287326</v>
      </c>
      <c r="J102" s="4">
        <f t="shared" si="20"/>
        <v>0.71179818106680459</v>
      </c>
      <c r="K102" s="4">
        <f t="shared" si="26"/>
        <v>99999.999999999985</v>
      </c>
      <c r="L102" s="24">
        <f t="shared" si="21"/>
        <v>0.35347037587073876</v>
      </c>
      <c r="M102" s="4">
        <f t="shared" si="22"/>
        <v>1136.939734954814</v>
      </c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spans="1:28" s="3" customFormat="1" x14ac:dyDescent="0.25">
      <c r="A103" s="3">
        <f t="shared" si="23"/>
        <v>93</v>
      </c>
      <c r="B103" s="4">
        <f t="shared" si="24"/>
        <v>352.75857768967199</v>
      </c>
      <c r="C103" s="4">
        <f t="shared" si="25"/>
        <v>6.9753132153334336</v>
      </c>
      <c r="D103" s="4">
        <f t="shared" si="15"/>
        <v>53.895141148468689</v>
      </c>
      <c r="E103" s="4">
        <f t="shared" si="16"/>
        <v>248.62183252328265</v>
      </c>
      <c r="F103" s="4">
        <f t="shared" si="17"/>
        <v>28.850027446826537</v>
      </c>
      <c r="G103" s="4">
        <f t="shared" si="18"/>
        <v>350.61065356920079</v>
      </c>
      <c r="H103" s="4">
        <f t="shared" si="19"/>
        <v>98958.2884544072</v>
      </c>
      <c r="I103" s="4">
        <f t="shared" si="14"/>
        <v>268.10972482988007</v>
      </c>
      <c r="J103" s="4">
        <f t="shared" si="20"/>
        <v>0.63984448427650165</v>
      </c>
      <c r="K103" s="4">
        <f t="shared" si="26"/>
        <v>99999.999999999985</v>
      </c>
      <c r="L103" s="24">
        <f t="shared" si="21"/>
        <v>0.352758577689672</v>
      </c>
      <c r="M103" s="4">
        <f t="shared" si="22"/>
        <v>1139.4846240999025</v>
      </c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spans="1:28" s="3" customFormat="1" x14ac:dyDescent="0.25">
      <c r="A104" s="3">
        <f t="shared" si="23"/>
        <v>94</v>
      </c>
      <c r="B104" s="4">
        <f t="shared" si="24"/>
        <v>352.11873320539547</v>
      </c>
      <c r="C104" s="4">
        <f t="shared" si="25"/>
        <v>6.2200950565432489</v>
      </c>
      <c r="D104" s="4">
        <f t="shared" si="15"/>
        <v>47.716273562136777</v>
      </c>
      <c r="E104" s="4">
        <f t="shared" si="16"/>
        <v>224.59668685679441</v>
      </c>
      <c r="F104" s="4">
        <f t="shared" si="17"/>
        <v>26.561717100199765</v>
      </c>
      <c r="G104" s="4">
        <f t="shared" si="18"/>
        <v>351.33190425537146</v>
      </c>
      <c r="H104" s="4">
        <f t="shared" si="19"/>
        <v>98991.454589963541</v>
      </c>
      <c r="I104" s="4">
        <f t="shared" si="14"/>
        <v>241.49827606629546</v>
      </c>
      <c r="J104" s="4">
        <f t="shared" si="20"/>
        <v>0.57529082313941504</v>
      </c>
      <c r="K104" s="4">
        <f t="shared" si="26"/>
        <v>99999.999999999985</v>
      </c>
      <c r="L104" s="24">
        <f t="shared" si="21"/>
        <v>0.3521187332053955</v>
      </c>
      <c r="M104" s="4">
        <f t="shared" si="22"/>
        <v>1141.8286888299572</v>
      </c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spans="1:28" s="3" customFormat="1" x14ac:dyDescent="0.25">
      <c r="A105" s="3">
        <f t="shared" si="23"/>
        <v>95</v>
      </c>
      <c r="B105" s="4">
        <f t="shared" si="24"/>
        <v>351.54344238225605</v>
      </c>
      <c r="C105" s="4">
        <f t="shared" si="25"/>
        <v>5.5513668683740143</v>
      </c>
      <c r="D105" s="4">
        <f t="shared" si="15"/>
        <v>42.249346971393138</v>
      </c>
      <c r="E105" s="4">
        <f t="shared" si="16"/>
        <v>202.88342957790016</v>
      </c>
      <c r="F105" s="4">
        <f t="shared" si="17"/>
        <v>24.444577438636095</v>
      </c>
      <c r="G105" s="4">
        <f t="shared" si="18"/>
        <v>351.99594718287648</v>
      </c>
      <c r="H105" s="4">
        <f t="shared" si="19"/>
        <v>99021.331889578549</v>
      </c>
      <c r="I105" s="4">
        <f t="shared" si="14"/>
        <v>217.53316001636583</v>
      </c>
      <c r="J105" s="4">
        <f t="shared" si="20"/>
        <v>0.51735511891809682</v>
      </c>
      <c r="K105" s="4">
        <f t="shared" si="26"/>
        <v>99999.999999999985</v>
      </c>
      <c r="L105" s="24">
        <f t="shared" si="21"/>
        <v>0.35154344238225604</v>
      </c>
      <c r="M105" s="4">
        <f t="shared" si="22"/>
        <v>1143.9868283443486</v>
      </c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spans="1:28" s="3" customFormat="1" x14ac:dyDescent="0.25">
      <c r="A106" s="3">
        <f t="shared" si="23"/>
        <v>96</v>
      </c>
      <c r="B106" s="4">
        <f t="shared" si="24"/>
        <v>351.02608726333796</v>
      </c>
      <c r="C106" s="4">
        <f t="shared" si="25"/>
        <v>4.9584486136173087</v>
      </c>
      <c r="D106" s="4">
        <f t="shared" si="15"/>
        <v>37.412287949438912</v>
      </c>
      <c r="E106" s="4">
        <f t="shared" si="16"/>
        <v>183.26125064431503</v>
      </c>
      <c r="F106" s="4">
        <f t="shared" si="17"/>
        <v>22.487039925759447</v>
      </c>
      <c r="G106" s="4">
        <f t="shared" si="18"/>
        <v>352.60706161884241</v>
      </c>
      <c r="H106" s="4">
        <f t="shared" si="19"/>
        <v>99048.247823984668</v>
      </c>
      <c r="I106" s="4">
        <f t="shared" si="14"/>
        <v>195.95130604469384</v>
      </c>
      <c r="J106" s="4">
        <f t="shared" si="20"/>
        <v>0.46534155457642506</v>
      </c>
      <c r="K106" s="4">
        <f t="shared" si="26"/>
        <v>99999.999999999985</v>
      </c>
      <c r="L106" s="24">
        <f t="shared" si="21"/>
        <v>0.35102608726333795</v>
      </c>
      <c r="M106" s="4">
        <f t="shared" si="22"/>
        <v>1145.9729502612379</v>
      </c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spans="1:28" s="3" customFormat="1" x14ac:dyDescent="0.25">
      <c r="A107" s="3">
        <f t="shared" si="23"/>
        <v>97</v>
      </c>
      <c r="B107" s="4">
        <f t="shared" si="24"/>
        <v>350.56074570876154</v>
      </c>
      <c r="C107" s="4">
        <f t="shared" si="25"/>
        <v>4.4321004454702724</v>
      </c>
      <c r="D107" s="4">
        <f t="shared" si="15"/>
        <v>33.132427844848436</v>
      </c>
      <c r="E107" s="4">
        <f t="shared" si="16"/>
        <v>165.53013941351762</v>
      </c>
      <c r="F107" s="4">
        <f t="shared" si="17"/>
        <v>20.678162934729858</v>
      </c>
      <c r="G107" s="4">
        <f t="shared" si="18"/>
        <v>353.16923761698638</v>
      </c>
      <c r="H107" s="4">
        <f t="shared" si="19"/>
        <v>99072.497186035675</v>
      </c>
      <c r="I107" s="4">
        <f t="shared" si="14"/>
        <v>176.51565589667382</v>
      </c>
      <c r="J107" s="4">
        <f t="shared" si="20"/>
        <v>0.41863043171323217</v>
      </c>
      <c r="K107" s="4">
        <f t="shared" si="26"/>
        <v>99999.999999999985</v>
      </c>
      <c r="L107" s="24">
        <f t="shared" si="21"/>
        <v>0.35056074570876156</v>
      </c>
      <c r="M107" s="4">
        <f t="shared" si="22"/>
        <v>1147.8000222552057</v>
      </c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spans="1:28" s="3" customFormat="1" x14ac:dyDescent="0.25">
      <c r="A108" s="3">
        <f t="shared" si="23"/>
        <v>98</v>
      </c>
      <c r="B108" s="4">
        <f t="shared" si="24"/>
        <v>350.14211527704833</v>
      </c>
      <c r="C108" s="4">
        <f t="shared" si="25"/>
        <v>3.9643107880894504</v>
      </c>
      <c r="D108" s="4">
        <f t="shared" si="15"/>
        <v>29.34544239988</v>
      </c>
      <c r="E108" s="4">
        <f t="shared" si="16"/>
        <v>149.50897752562227</v>
      </c>
      <c r="F108" s="4">
        <f t="shared" si="17"/>
        <v>19.007618975849315</v>
      </c>
      <c r="G108" s="4">
        <f t="shared" si="18"/>
        <v>353.68619169035463</v>
      </c>
      <c r="H108" s="4">
        <f t="shared" si="19"/>
        <v>99094.345343343142</v>
      </c>
      <c r="I108" s="4">
        <f t="shared" si="14"/>
        <v>159.01263229701874</v>
      </c>
      <c r="J108" s="4">
        <f t="shared" si="20"/>
        <v>0.37666932928417329</v>
      </c>
      <c r="K108" s="4">
        <f t="shared" si="26"/>
        <v>99999.999999999985</v>
      </c>
      <c r="L108" s="24">
        <f t="shared" si="21"/>
        <v>0.35014211527704836</v>
      </c>
      <c r="M108" s="4">
        <f t="shared" si="22"/>
        <v>1149.4801229936525</v>
      </c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spans="1:28" s="3" customFormat="1" x14ac:dyDescent="0.25">
      <c r="A109" s="3">
        <f t="shared" si="23"/>
        <v>99</v>
      </c>
      <c r="B109" s="4">
        <f t="shared" si="24"/>
        <v>349.76544594776414</v>
      </c>
      <c r="C109" s="4">
        <f t="shared" si="25"/>
        <v>3.5481179597557335</v>
      </c>
      <c r="D109" s="4">
        <f t="shared" si="15"/>
        <v>25.994406962942154</v>
      </c>
      <c r="E109" s="4">
        <f t="shared" si="16"/>
        <v>135.03379706763079</v>
      </c>
      <c r="F109" s="4">
        <f t="shared" si="17"/>
        <v>17.465678624325875</v>
      </c>
      <c r="G109" s="4">
        <f t="shared" si="18"/>
        <v>354.16138216475088</v>
      </c>
      <c r="H109" s="4">
        <f t="shared" si="19"/>
        <v>99114.031171272814</v>
      </c>
      <c r="I109" s="4">
        <f t="shared" si="14"/>
        <v>143.24984448496696</v>
      </c>
      <c r="J109" s="4">
        <f t="shared" si="20"/>
        <v>0.33896537858134712</v>
      </c>
      <c r="K109" s="4">
        <f t="shared" si="26"/>
        <v>99999.999999999985</v>
      </c>
      <c r="L109" s="24">
        <f t="shared" si="21"/>
        <v>0.34976544594776415</v>
      </c>
      <c r="M109" s="4">
        <f t="shared" si="22"/>
        <v>1151.0244920354403</v>
      </c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spans="1:28" s="3" customFormat="1" x14ac:dyDescent="0.25">
      <c r="A110" s="3">
        <f t="shared" si="23"/>
        <v>100</v>
      </c>
      <c r="B110" s="4">
        <f t="shared" si="24"/>
        <v>349.42648056918279</v>
      </c>
      <c r="C110" s="4">
        <f t="shared" si="25"/>
        <v>3.1774597463859338</v>
      </c>
      <c r="D110" s="4">
        <f t="shared" si="15"/>
        <v>23.028955529354842</v>
      </c>
      <c r="E110" s="4">
        <f t="shared" si="16"/>
        <v>121.95619151603842</v>
      </c>
      <c r="F110" s="4">
        <f t="shared" si="17"/>
        <v>16.043191874855601</v>
      </c>
      <c r="G110" s="4">
        <f t="shared" si="18"/>
        <v>354.59802413035902</v>
      </c>
      <c r="H110" s="4">
        <f t="shared" si="19"/>
        <v>99131.769696633812</v>
      </c>
      <c r="I110" s="4">
        <f t="shared" si="14"/>
        <v>129.05401052035387</v>
      </c>
      <c r="J110" s="4">
        <f t="shared" si="20"/>
        <v>0.30507849836433187</v>
      </c>
      <c r="K110" s="4">
        <f t="shared" si="26"/>
        <v>99999.999999999985</v>
      </c>
      <c r="L110" s="24">
        <f t="shared" si="21"/>
        <v>0.34942648056918274</v>
      </c>
      <c r="M110" s="4">
        <f t="shared" si="22"/>
        <v>1152.4435784236668</v>
      </c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spans="1:28" s="3" customFormat="1" x14ac:dyDescent="0.25">
      <c r="A111" s="3">
        <f t="shared" si="23"/>
        <v>101</v>
      </c>
      <c r="B111" s="4">
        <f t="shared" si="24"/>
        <v>349.12140207081848</v>
      </c>
      <c r="C111" s="4">
        <f t="shared" si="25"/>
        <v>2.8470462954730791</v>
      </c>
      <c r="D111" s="4">
        <f t="shared" si="15"/>
        <v>20.404532867896361</v>
      </c>
      <c r="E111" s="4">
        <f t="shared" si="16"/>
        <v>110.14186753400089</v>
      </c>
      <c r="F111" s="4">
        <f t="shared" si="17"/>
        <v>14.731567547008533</v>
      </c>
      <c r="G111" s="4">
        <f t="shared" si="18"/>
        <v>354.99910392723041</v>
      </c>
      <c r="H111" s="4">
        <f t="shared" si="19"/>
        <v>99147.754479757554</v>
      </c>
      <c r="I111" s="4">
        <f t="shared" si="14"/>
        <v>116.26907748421353</v>
      </c>
      <c r="J111" s="4">
        <f t="shared" si="20"/>
        <v>0.27461545833595091</v>
      </c>
      <c r="K111" s="4">
        <f t="shared" si="26"/>
        <v>99999.999999999985</v>
      </c>
      <c r="L111" s="24">
        <f t="shared" si="21"/>
        <v>0.34912140207081843</v>
      </c>
      <c r="M111" s="4">
        <f t="shared" si="22"/>
        <v>1153.7470877634989</v>
      </c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spans="1:28" s="3" customFormat="1" x14ac:dyDescent="0.25">
      <c r="A112" s="3">
        <f t="shared" si="23"/>
        <v>102</v>
      </c>
      <c r="B112" s="4">
        <f t="shared" si="24"/>
        <v>348.8467866124825</v>
      </c>
      <c r="C112" s="4">
        <f t="shared" si="25"/>
        <v>2.5522524947144141</v>
      </c>
      <c r="D112" s="4">
        <f t="shared" si="15"/>
        <v>18.081729963047163</v>
      </c>
      <c r="E112" s="4">
        <f t="shared" si="16"/>
        <v>99.469326336057577</v>
      </c>
      <c r="F112" s="4">
        <f t="shared" si="17"/>
        <v>13.522751274389282</v>
      </c>
      <c r="G112" s="4">
        <f t="shared" si="18"/>
        <v>355.3673931159056</v>
      </c>
      <c r="H112" s="4">
        <f t="shared" si="19"/>
        <v>99162.159760203387</v>
      </c>
      <c r="I112" s="4">
        <f t="shared" si="14"/>
        <v>104.75452200181724</v>
      </c>
      <c r="J112" s="4">
        <f t="shared" si="20"/>
        <v>0.24722465929199691</v>
      </c>
      <c r="K112" s="4">
        <f t="shared" si="26"/>
        <v>99999.999999999985</v>
      </c>
      <c r="L112" s="24">
        <f t="shared" si="21"/>
        <v>0.34884678661248253</v>
      </c>
      <c r="M112" s="4">
        <f t="shared" si="22"/>
        <v>1154.9440276266932</v>
      </c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spans="1:28" s="3" customFormat="1" x14ac:dyDescent="0.25">
      <c r="A113" s="3">
        <f t="shared" si="23"/>
        <v>103</v>
      </c>
      <c r="B113" s="4">
        <f t="shared" si="24"/>
        <v>348.59956195319052</v>
      </c>
      <c r="C113" s="4">
        <f t="shared" si="25"/>
        <v>2.2890266550635285</v>
      </c>
      <c r="D113" s="4">
        <f t="shared" si="15"/>
        <v>16.025693917243419</v>
      </c>
      <c r="E113" s="4">
        <f t="shared" si="16"/>
        <v>89.828664001817558</v>
      </c>
      <c r="F113" s="4">
        <f t="shared" si="17"/>
        <v>12.409202530156893</v>
      </c>
      <c r="G113" s="4">
        <f t="shared" si="18"/>
        <v>355.7054618977653</v>
      </c>
      <c r="H113" s="4">
        <f t="shared" si="19"/>
        <v>99175.142389044762</v>
      </c>
      <c r="I113" s="4">
        <f t="shared" si="14"/>
        <v>94.383814806094392</v>
      </c>
      <c r="J113" s="4">
        <f t="shared" si="20"/>
        <v>0.22259153501656184</v>
      </c>
      <c r="K113" s="4">
        <f t="shared" si="26"/>
        <v>100000</v>
      </c>
      <c r="L113" s="24">
        <f t="shared" si="21"/>
        <v>0.34859956195319047</v>
      </c>
      <c r="M113" s="4">
        <f t="shared" si="22"/>
        <v>1156.0427511677372</v>
      </c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spans="1:28" s="3" customFormat="1" x14ac:dyDescent="0.25">
      <c r="A114" s="3">
        <f t="shared" si="23"/>
        <v>104</v>
      </c>
      <c r="B114" s="4">
        <f t="shared" si="24"/>
        <v>348.37697041817398</v>
      </c>
      <c r="C114" s="4">
        <f t="shared" si="25"/>
        <v>2.0538128590673845</v>
      </c>
      <c r="D114" s="4">
        <f t="shared" si="15"/>
        <v>14.205604309993074</v>
      </c>
      <c r="E114" s="4">
        <f t="shared" si="16"/>
        <v>81.120480800243428</v>
      </c>
      <c r="F114" s="4">
        <f t="shared" si="17"/>
        <v>11.383871070745565</v>
      </c>
      <c r="G114" s="4">
        <f t="shared" si="18"/>
        <v>356.01569196101923</v>
      </c>
      <c r="H114" s="4">
        <f t="shared" si="19"/>
        <v>99186.843568580764</v>
      </c>
      <c r="I114" s="4">
        <f t="shared" si="14"/>
        <v>85.043034314253603</v>
      </c>
      <c r="J114" s="4">
        <f t="shared" si="20"/>
        <v>0.20043449496274077</v>
      </c>
      <c r="K114" s="4">
        <f t="shared" si="26"/>
        <v>100000</v>
      </c>
      <c r="L114" s="24">
        <f t="shared" si="21"/>
        <v>0.34837697041817395</v>
      </c>
      <c r="M114" s="4">
        <f t="shared" si="22"/>
        <v>1157.0509988733124</v>
      </c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spans="1:28" s="3" customFormat="1" x14ac:dyDescent="0.25">
      <c r="A115" s="3">
        <f t="shared" si="23"/>
        <v>105</v>
      </c>
      <c r="B115" s="4">
        <f t="shared" si="24"/>
        <v>348.17653592321125</v>
      </c>
      <c r="C115" s="4">
        <f t="shared" si="25"/>
        <v>1.8434847822166482</v>
      </c>
      <c r="D115" s="4">
        <f t="shared" si="15"/>
        <v>12.59420879996933</v>
      </c>
      <c r="E115" s="4">
        <f t="shared" si="16"/>
        <v>73.254890263307175</v>
      </c>
      <c r="F115" s="4">
        <f t="shared" si="17"/>
        <v>10.440173117591593</v>
      </c>
      <c r="G115" s="4">
        <f t="shared" si="18"/>
        <v>356.30028873778787</v>
      </c>
      <c r="H115" s="4">
        <f t="shared" si="19"/>
        <v>99197.39041837593</v>
      </c>
      <c r="I115" s="4">
        <f t="shared" si="14"/>
        <v>76.629615395466104</v>
      </c>
      <c r="J115" s="4">
        <f t="shared" si="20"/>
        <v>0.1805013384515077</v>
      </c>
      <c r="K115" s="4">
        <f t="shared" si="26"/>
        <v>100000.00000000001</v>
      </c>
      <c r="L115" s="24">
        <f t="shared" si="21"/>
        <v>0.34817653592321129</v>
      </c>
      <c r="M115" s="4">
        <f t="shared" si="22"/>
        <v>1157.9759383978105</v>
      </c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spans="1:28" s="3" customFormat="1" x14ac:dyDescent="0.25">
      <c r="A116" s="3">
        <f t="shared" si="23"/>
        <v>106</v>
      </c>
      <c r="B116" s="4">
        <f t="shared" si="24"/>
        <v>347.99603458475974</v>
      </c>
      <c r="C116" s="4">
        <f t="shared" si="25"/>
        <v>1.655289164224826</v>
      </c>
      <c r="D116" s="4">
        <f t="shared" si="15"/>
        <v>11.167411482550495</v>
      </c>
      <c r="E116" s="4">
        <f t="shared" si="16"/>
        <v>66.150619410842452</v>
      </c>
      <c r="F116" s="4">
        <f t="shared" si="17"/>
        <v>9.5719675424643711</v>
      </c>
      <c r="G116" s="4">
        <f t="shared" si="18"/>
        <v>356.56129306572768</v>
      </c>
      <c r="H116" s="4">
        <f t="shared" si="19"/>
        <v>99206.897384749449</v>
      </c>
      <c r="I116" s="4">
        <f t="shared" si="14"/>
        <v>69.051220652902728</v>
      </c>
      <c r="J116" s="4">
        <f t="shared" si="20"/>
        <v>0.16256608094300842</v>
      </c>
      <c r="K116" s="4">
        <f t="shared" si="26"/>
        <v>100000.00000000001</v>
      </c>
      <c r="L116" s="24">
        <f t="shared" si="21"/>
        <v>0.34799603458475975</v>
      </c>
      <c r="M116" s="4">
        <f t="shared" si="22"/>
        <v>1158.8242024636149</v>
      </c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spans="1:28" s="3" customFormat="1" x14ac:dyDescent="0.25">
      <c r="A117" s="3">
        <f t="shared" si="23"/>
        <v>107</v>
      </c>
      <c r="B117" s="4">
        <f t="shared" si="24"/>
        <v>347.83346850381673</v>
      </c>
      <c r="C117" s="4">
        <f t="shared" si="25"/>
        <v>1.4867974123228693</v>
      </c>
      <c r="D117" s="4">
        <f t="shared" si="15"/>
        <v>9.9039081803696689</v>
      </c>
      <c r="E117" s="4">
        <f t="shared" si="16"/>
        <v>59.734192169465196</v>
      </c>
      <c r="F117" s="4">
        <f t="shared" si="17"/>
        <v>8.773532274803955</v>
      </c>
      <c r="G117" s="4">
        <f t="shared" si="18"/>
        <v>356.80059225428931</v>
      </c>
      <c r="H117" s="4">
        <f t="shared" si="19"/>
        <v>99215.467509204958</v>
      </c>
      <c r="I117" s="4">
        <f t="shared" si="14"/>
        <v>62.224722623230775</v>
      </c>
      <c r="J117" s="4">
        <f t="shared" si="20"/>
        <v>0.14642614121151437</v>
      </c>
      <c r="K117" s="4">
        <f t="shared" si="26"/>
        <v>100000.00000000003</v>
      </c>
      <c r="L117" s="24">
        <f t="shared" si="21"/>
        <v>0.34783346850381675</v>
      </c>
      <c r="M117" s="4">
        <f t="shared" si="22"/>
        <v>1159.6019248264402</v>
      </c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spans="1:28" s="3" customFormat="1" x14ac:dyDescent="0.25">
      <c r="A118" s="3">
        <f t="shared" si="23"/>
        <v>108</v>
      </c>
      <c r="B118" s="4">
        <f t="shared" si="24"/>
        <v>347.68704236260521</v>
      </c>
      <c r="C118" s="4">
        <f t="shared" si="25"/>
        <v>1.33586407106981</v>
      </c>
      <c r="D118" s="4">
        <f t="shared" si="15"/>
        <v>8.78486345080929</v>
      </c>
      <c r="E118" s="4">
        <f t="shared" si="16"/>
        <v>53.939188641997426</v>
      </c>
      <c r="F118" s="4">
        <f t="shared" si="17"/>
        <v>8.0395411085302761</v>
      </c>
      <c r="G118" s="4">
        <f t="shared" si="18"/>
        <v>357.01993056115941</v>
      </c>
      <c r="H118" s="4">
        <f t="shared" si="19"/>
        <v>99223.193569803858</v>
      </c>
      <c r="I118" s="4">
        <f t="shared" si="14"/>
        <v>56.075286307751142</v>
      </c>
      <c r="J118" s="4">
        <f t="shared" si="20"/>
        <v>0.13189984525372234</v>
      </c>
      <c r="K118" s="4">
        <f t="shared" si="26"/>
        <v>100000.00000000003</v>
      </c>
      <c r="L118" s="24">
        <f t="shared" si="21"/>
        <v>0.34768704236260523</v>
      </c>
      <c r="M118" s="4">
        <f t="shared" si="22"/>
        <v>1160.314774323768</v>
      </c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spans="1:28" s="3" customFormat="1" x14ac:dyDescent="0.25">
      <c r="A119" s="3">
        <f t="shared" si="23"/>
        <v>109</v>
      </c>
      <c r="B119" s="4">
        <f t="shared" si="24"/>
        <v>347.5551425173515</v>
      </c>
      <c r="C119" s="4">
        <f t="shared" si="25"/>
        <v>1.2005911021095703</v>
      </c>
      <c r="D119" s="4">
        <f t="shared" si="15"/>
        <v>7.793624645143713</v>
      </c>
      <c r="E119" s="4">
        <f t="shared" si="16"/>
        <v>48.705573466326065</v>
      </c>
      <c r="F119" s="4">
        <f t="shared" si="17"/>
        <v>7.3650410504180428</v>
      </c>
      <c r="G119" s="4">
        <f t="shared" si="18"/>
        <v>357.22091908887268</v>
      </c>
      <c r="H119" s="4">
        <f t="shared" si="19"/>
        <v>99230.15910812981</v>
      </c>
      <c r="I119" s="4">
        <f t="shared" si="14"/>
        <v>50.535542390735401</v>
      </c>
      <c r="J119" s="4">
        <f t="shared" si="20"/>
        <v>0.11882420869672779</v>
      </c>
      <c r="K119" s="4">
        <f t="shared" si="26"/>
        <v>100000.00000000003</v>
      </c>
      <c r="L119" s="24">
        <f t="shared" si="21"/>
        <v>0.34755514251735148</v>
      </c>
      <c r="M119" s="4">
        <f t="shared" si="22"/>
        <v>1160.9679870388361</v>
      </c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spans="1:28" s="3" customFormat="1" x14ac:dyDescent="0.25">
      <c r="A120" s="3">
        <f t="shared" si="23"/>
        <v>110</v>
      </c>
      <c r="B120" s="4">
        <f t="shared" si="24"/>
        <v>347.43631830865479</v>
      </c>
      <c r="C120" s="4">
        <f t="shared" si="25"/>
        <v>1.0792970903843839</v>
      </c>
      <c r="D120" s="4">
        <f t="shared" si="15"/>
        <v>6.9154688526695143</v>
      </c>
      <c r="E120" s="4">
        <f t="shared" si="16"/>
        <v>43.979087051946607</v>
      </c>
      <c r="F120" s="4">
        <f t="shared" si="17"/>
        <v>6.7454303216954212</v>
      </c>
      <c r="G120" s="4">
        <f t="shared" si="18"/>
        <v>357.40504511513313</v>
      </c>
      <c r="H120" s="4">
        <f t="shared" si="19"/>
        <v>99236.439353259542</v>
      </c>
      <c r="I120" s="4">
        <f t="shared" si="14"/>
        <v>45.544842372858319</v>
      </c>
      <c r="J120" s="4">
        <f t="shared" si="20"/>
        <v>0.1070529645240301</v>
      </c>
      <c r="K120" s="4">
        <f t="shared" si="26"/>
        <v>100000.00000000003</v>
      </c>
      <c r="L120" s="24">
        <f t="shared" si="21"/>
        <v>0.34743631830865479</v>
      </c>
      <c r="M120" s="4">
        <f t="shared" si="22"/>
        <v>1161.5663966241827</v>
      </c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spans="1:28" s="3" customFormat="1" x14ac:dyDescent="0.25">
      <c r="A121" s="3">
        <f t="shared" si="23"/>
        <v>111</v>
      </c>
      <c r="B121" s="4">
        <f t="shared" si="24"/>
        <v>347.32926534413076</v>
      </c>
      <c r="C121" s="4">
        <f t="shared" si="25"/>
        <v>0.97049063683153725</v>
      </c>
      <c r="D121" s="4">
        <f t="shared" si="15"/>
        <v>6.1373790133165755</v>
      </c>
      <c r="E121" s="4">
        <f t="shared" si="16"/>
        <v>39.710693997598071</v>
      </c>
      <c r="F121" s="4">
        <f t="shared" si="17"/>
        <v>6.1764370984505508</v>
      </c>
      <c r="G121" s="4">
        <f t="shared" si="18"/>
        <v>357.57368087317553</v>
      </c>
      <c r="H121" s="4">
        <f t="shared" si="19"/>
        <v>99242.10205303652</v>
      </c>
      <c r="I121" s="4">
        <f t="shared" si="14"/>
        <v>41.048587652724208</v>
      </c>
      <c r="J121" s="4">
        <f t="shared" si="20"/>
        <v>9.6454807250596089E-2</v>
      </c>
      <c r="K121" s="4">
        <f t="shared" si="26"/>
        <v>100000.00000000003</v>
      </c>
      <c r="L121" s="24">
        <f t="shared" si="21"/>
        <v>0.34732926534413078</v>
      </c>
      <c r="M121" s="4">
        <f t="shared" si="22"/>
        <v>1162.1144628378206</v>
      </c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spans="1:28" s="3" customFormat="1" x14ac:dyDescent="0.25">
      <c r="A122" s="3">
        <f t="shared" si="23"/>
        <v>112</v>
      </c>
      <c r="B122" s="4">
        <f t="shared" si="24"/>
        <v>347.23281053688015</v>
      </c>
      <c r="C122" s="4">
        <f t="shared" si="25"/>
        <v>0.87284731671582583</v>
      </c>
      <c r="D122" s="4">
        <f t="shared" si="15"/>
        <v>5.4478458875985263</v>
      </c>
      <c r="E122" s="4">
        <f t="shared" si="16"/>
        <v>35.85608347425805</v>
      </c>
      <c r="F122" s="4">
        <f t="shared" si="17"/>
        <v>5.6540990541997314</v>
      </c>
      <c r="G122" s="4">
        <f t="shared" si="18"/>
        <v>357.72809180063678</v>
      </c>
      <c r="H122" s="4">
        <f t="shared" si="19"/>
        <v>99247.20822192973</v>
      </c>
      <c r="I122" s="4">
        <f t="shared" si="14"/>
        <v>36.997625329983705</v>
      </c>
      <c r="J122" s="4">
        <f t="shared" si="20"/>
        <v>8.6911828370743155E-2</v>
      </c>
      <c r="K122" s="4">
        <f t="shared" si="26"/>
        <v>100000.00000000001</v>
      </c>
      <c r="L122" s="24">
        <f t="shared" si="21"/>
        <v>0.34723281053688015</v>
      </c>
      <c r="M122" s="4">
        <f t="shared" si="22"/>
        <v>1162.6162983520696</v>
      </c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spans="1:28" s="3" customFormat="1" x14ac:dyDescent="0.25">
      <c r="A123" s="3">
        <f t="shared" si="23"/>
        <v>113</v>
      </c>
      <c r="B123" s="4">
        <f t="shared" si="24"/>
        <v>347.14589870850943</v>
      </c>
      <c r="C123" s="4">
        <f t="shared" si="25"/>
        <v>0.78518968174340387</v>
      </c>
      <c r="D123" s="4">
        <f t="shared" si="15"/>
        <v>4.836692936985977</v>
      </c>
      <c r="E123" s="4">
        <f t="shared" si="16"/>
        <v>32.375216804838146</v>
      </c>
      <c r="F123" s="4">
        <f t="shared" si="17"/>
        <v>5.1747437491179777</v>
      </c>
      <c r="G123" s="4">
        <f t="shared" si="18"/>
        <v>357.86944427699177</v>
      </c>
      <c r="H123" s="4">
        <f t="shared" si="19"/>
        <v>99251.812813841825</v>
      </c>
      <c r="I123" s="4">
        <f t="shared" si="14"/>
        <v>33.347704182598093</v>
      </c>
      <c r="J123" s="4">
        <f t="shared" si="20"/>
        <v>7.8318121073867999E-2</v>
      </c>
      <c r="K123" s="4">
        <f t="shared" si="26"/>
        <v>100000.00000000001</v>
      </c>
      <c r="L123" s="24">
        <f t="shared" si="21"/>
        <v>0.34714589870850943</v>
      </c>
      <c r="M123" s="4">
        <f t="shared" si="22"/>
        <v>1163.0756939002233</v>
      </c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spans="1:28" s="3" customFormat="1" x14ac:dyDescent="0.25">
      <c r="A124" s="3">
        <f t="shared" si="23"/>
        <v>114</v>
      </c>
      <c r="B124" s="4">
        <f t="shared" si="24"/>
        <v>347.06758058743554</v>
      </c>
      <c r="C124" s="4">
        <f t="shared" si="25"/>
        <v>0.70646986646859111</v>
      </c>
      <c r="D124" s="4">
        <f t="shared" si="15"/>
        <v>4.2949214944022023</v>
      </c>
      <c r="E124" s="4">
        <f t="shared" si="16"/>
        <v>29.23191788616354</v>
      </c>
      <c r="F124" s="4">
        <f t="shared" si="17"/>
        <v>4.7349698945377918</v>
      </c>
      <c r="G124" s="4">
        <f t="shared" si="18"/>
        <v>357.99881287071975</v>
      </c>
      <c r="H124" s="4">
        <f t="shared" si="19"/>
        <v>99255.965327400278</v>
      </c>
      <c r="I124" s="4">
        <f t="shared" si="14"/>
        <v>30.058984891937364</v>
      </c>
      <c r="J124" s="4">
        <f t="shared" si="20"/>
        <v>7.0578534954278974E-2</v>
      </c>
      <c r="K124" s="4">
        <f t="shared" si="26"/>
        <v>100000</v>
      </c>
      <c r="L124" s="24">
        <f t="shared" si="21"/>
        <v>0.34706758058743553</v>
      </c>
      <c r="M124" s="4">
        <f t="shared" si="22"/>
        <v>1163.4961418298392</v>
      </c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spans="1:28" s="3" customFormat="1" x14ac:dyDescent="0.25">
      <c r="A125" s="3">
        <f t="shared" si="23"/>
        <v>115</v>
      </c>
      <c r="B125" s="4">
        <f t="shared" si="24"/>
        <v>346.99700205248126</v>
      </c>
      <c r="C125" s="4">
        <f t="shared" si="25"/>
        <v>0.63575442812915184</v>
      </c>
      <c r="D125" s="4">
        <f t="shared" si="15"/>
        <v>3.8145738969194145</v>
      </c>
      <c r="E125" s="4">
        <f t="shared" si="16"/>
        <v>26.393502481523416</v>
      </c>
      <c r="F125" s="4">
        <f t="shared" si="17"/>
        <v>4.3316295080108054</v>
      </c>
      <c r="G125" s="4">
        <f t="shared" si="18"/>
        <v>358.11718711808317</v>
      </c>
      <c r="H125" s="4">
        <f t="shared" si="19"/>
        <v>99259.71035051487</v>
      </c>
      <c r="I125" s="4">
        <f t="shared" si="14"/>
        <v>27.09559915627641</v>
      </c>
      <c r="J125" s="4">
        <f t="shared" si="20"/>
        <v>6.3607563800133687E-2</v>
      </c>
      <c r="K125" s="4">
        <f t="shared" si="26"/>
        <v>100000.00000000001</v>
      </c>
      <c r="L125" s="24">
        <f t="shared" si="21"/>
        <v>0.34699700205248124</v>
      </c>
      <c r="M125" s="4">
        <f t="shared" si="22"/>
        <v>1163.8808581337703</v>
      </c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spans="1:28" s="3" customFormat="1" x14ac:dyDescent="0.25">
      <c r="A126" s="3">
        <f t="shared" si="23"/>
        <v>116</v>
      </c>
      <c r="B126" s="4">
        <f t="shared" si="24"/>
        <v>346.93339448868113</v>
      </c>
      <c r="C126" s="4">
        <f t="shared" si="25"/>
        <v>0.57221110630345517</v>
      </c>
      <c r="D126" s="4">
        <f t="shared" si="15"/>
        <v>3.3886125140548202</v>
      </c>
      <c r="E126" s="4">
        <f t="shared" si="16"/>
        <v>23.830442764746575</v>
      </c>
      <c r="F126" s="4">
        <f t="shared" si="17"/>
        <v>3.9618109631653815</v>
      </c>
      <c r="G126" s="4">
        <f t="shared" si="18"/>
        <v>358.22547785578342</v>
      </c>
      <c r="H126" s="4">
        <f t="shared" si="19"/>
        <v>99263.088050307284</v>
      </c>
      <c r="I126" s="4">
        <f t="shared" si="14"/>
        <v>24.425252849618769</v>
      </c>
      <c r="J126" s="4">
        <f t="shared" si="20"/>
        <v>5.7328351588933894E-2</v>
      </c>
      <c r="K126" s="4">
        <f t="shared" si="26"/>
        <v>100000.00000000001</v>
      </c>
      <c r="L126" s="24">
        <f t="shared" si="21"/>
        <v>0.34693339448868116</v>
      </c>
      <c r="M126" s="4">
        <f t="shared" si="22"/>
        <v>1164.232803031296</v>
      </c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spans="1:28" s="3" customFormat="1" x14ac:dyDescent="0.25">
      <c r="A127" s="3">
        <f t="shared" si="23"/>
        <v>117</v>
      </c>
      <c r="B127" s="4">
        <f t="shared" si="24"/>
        <v>346.87606613709221</v>
      </c>
      <c r="C127" s="4">
        <f t="shared" si="25"/>
        <v>0.51509723663169804</v>
      </c>
      <c r="D127" s="4">
        <f t="shared" si="15"/>
        <v>3.0108128383022441</v>
      </c>
      <c r="E127" s="4">
        <f t="shared" si="16"/>
        <v>21.516063821028332</v>
      </c>
      <c r="F127" s="4">
        <f t="shared" si="17"/>
        <v>3.6228229294842347</v>
      </c>
      <c r="G127" s="4">
        <f t="shared" si="18"/>
        <v>358.32452312986254</v>
      </c>
      <c r="H127" s="4">
        <f t="shared" si="19"/>
        <v>99266.134613907619</v>
      </c>
      <c r="I127" s="4">
        <f t="shared" si="14"/>
        <v>22.018868852336674</v>
      </c>
      <c r="J127" s="4">
        <f t="shared" si="20"/>
        <v>5.1671803590081701E-2</v>
      </c>
      <c r="K127" s="4">
        <f t="shared" si="26"/>
        <v>100000.00000000001</v>
      </c>
      <c r="L127" s="24">
        <f t="shared" si="21"/>
        <v>0.34687606613709221</v>
      </c>
      <c r="M127" s="4">
        <f t="shared" si="22"/>
        <v>1164.5547001720533</v>
      </c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spans="1:28" s="3" customFormat="1" x14ac:dyDescent="0.25">
      <c r="A128" s="3">
        <f t="shared" si="23"/>
        <v>118</v>
      </c>
      <c r="B128" s="4">
        <f t="shared" si="24"/>
        <v>346.82439433350214</v>
      </c>
      <c r="C128" s="4">
        <f t="shared" si="25"/>
        <v>0.46374959289544015</v>
      </c>
      <c r="D128" s="4">
        <f t="shared" si="15"/>
        <v>2.6756690124449998</v>
      </c>
      <c r="E128" s="4">
        <f t="shared" si="16"/>
        <v>19.426269107321303</v>
      </c>
      <c r="F128" s="4">
        <f t="shared" si="17"/>
        <v>3.3121791897062796</v>
      </c>
      <c r="G128" s="4">
        <f t="shared" si="18"/>
        <v>358.41509370309967</v>
      </c>
      <c r="H128" s="4">
        <f t="shared" si="19"/>
        <v>99268.882645061065</v>
      </c>
      <c r="I128" s="4">
        <f t="shared" si="14"/>
        <v>19.85026560648145</v>
      </c>
      <c r="J128" s="4">
        <f t="shared" si="20"/>
        <v>4.6575791017907285E-2</v>
      </c>
      <c r="K128" s="4">
        <f t="shared" si="26"/>
        <v>100000.00000000003</v>
      </c>
      <c r="L128" s="24">
        <f t="shared" si="21"/>
        <v>0.34682439433350215</v>
      </c>
      <c r="M128" s="4">
        <f t="shared" si="22"/>
        <v>1164.8490545350739</v>
      </c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spans="1:28" s="3" customFormat="1" x14ac:dyDescent="0.25">
      <c r="A129" s="3">
        <f t="shared" si="23"/>
        <v>119</v>
      </c>
      <c r="B129" s="4">
        <f t="shared" si="24"/>
        <v>346.77781854248423</v>
      </c>
      <c r="C129" s="4">
        <f t="shared" si="25"/>
        <v>0.41757546533425943</v>
      </c>
      <c r="D129" s="4">
        <f t="shared" si="15"/>
        <v>2.3783103533210102</v>
      </c>
      <c r="E129" s="4">
        <f t="shared" si="16"/>
        <v>17.539292147736624</v>
      </c>
      <c r="F129" s="4">
        <f t="shared" si="17"/>
        <v>3.0275843165932228</v>
      </c>
      <c r="G129" s="4">
        <f t="shared" si="18"/>
        <v>358.49789818284233</v>
      </c>
      <c r="H129" s="4">
        <f t="shared" si="19"/>
        <v>99271.361520991733</v>
      </c>
      <c r="I129" s="4">
        <f t="shared" si="14"/>
        <v>17.895867835260749</v>
      </c>
      <c r="J129" s="4">
        <f t="shared" si="20"/>
        <v>4.1984439024293177E-2</v>
      </c>
      <c r="K129" s="4">
        <f t="shared" si="26"/>
        <v>100000.00000000004</v>
      </c>
      <c r="L129" s="24">
        <f t="shared" si="21"/>
        <v>0.34677781854248424</v>
      </c>
      <c r="M129" s="4">
        <f t="shared" si="22"/>
        <v>1165.1181690942376</v>
      </c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spans="1:28" s="3" customFormat="1" x14ac:dyDescent="0.25">
      <c r="A130" s="3">
        <f t="shared" si="23"/>
        <v>120</v>
      </c>
      <c r="B130" s="4">
        <f t="shared" si="24"/>
        <v>346.73583410345992</v>
      </c>
      <c r="C130" s="4">
        <f t="shared" si="25"/>
        <v>0.3760448112917007</v>
      </c>
      <c r="D130" s="4">
        <f t="shared" si="15"/>
        <v>2.1144275963826247</v>
      </c>
      <c r="E130" s="4">
        <f t="shared" si="16"/>
        <v>15.835471988803073</v>
      </c>
      <c r="F130" s="4">
        <f t="shared" si="17"/>
        <v>2.7669201860884685</v>
      </c>
      <c r="G130" s="4">
        <f t="shared" si="18"/>
        <v>358.57358779075719</v>
      </c>
      <c r="H130" s="4">
        <f t="shared" si="19"/>
        <v>99273.597713523268</v>
      </c>
      <c r="I130" s="4">
        <f t="shared" si="14"/>
        <v>16.134446216402189</v>
      </c>
      <c r="J130" s="4">
        <f t="shared" si="20"/>
        <v>3.7847488996301457E-2</v>
      </c>
      <c r="K130" s="4">
        <f t="shared" si="26"/>
        <v>100000.00000000004</v>
      </c>
      <c r="L130" s="24">
        <f t="shared" si="21"/>
        <v>0.34673583410345993</v>
      </c>
      <c r="M130" s="4">
        <f t="shared" si="22"/>
        <v>1165.3641603199608</v>
      </c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spans="1:28" s="3" customFormat="1" x14ac:dyDescent="0.25">
      <c r="A131" s="3">
        <f t="shared" si="23"/>
        <v>121</v>
      </c>
      <c r="B131" s="4">
        <f t="shared" si="24"/>
        <v>346.69798661446362</v>
      </c>
      <c r="C131" s="4">
        <f t="shared" si="25"/>
        <v>0.338683338029662</v>
      </c>
      <c r="D131" s="4">
        <f t="shared" si="15"/>
        <v>1.8802077317381325</v>
      </c>
      <c r="E131" s="4">
        <f t="shared" si="16"/>
        <v>14.297050167277771</v>
      </c>
      <c r="F131" s="4">
        <f t="shared" si="17"/>
        <v>2.5282333002527491</v>
      </c>
      <c r="G131" s="4">
        <f t="shared" si="18"/>
        <v>358.6427607954094</v>
      </c>
      <c r="H131" s="4">
        <f t="shared" si="19"/>
        <v>99275.61507805287</v>
      </c>
      <c r="I131" s="4">
        <f t="shared" si="14"/>
        <v>14.546883116039009</v>
      </c>
      <c r="J131" s="4">
        <f t="shared" si="20"/>
        <v>3.4119727154500658E-2</v>
      </c>
      <c r="K131" s="4">
        <f t="shared" si="26"/>
        <v>100000.00000000004</v>
      </c>
      <c r="L131" s="24">
        <f t="shared" si="21"/>
        <v>0.3466979866144636</v>
      </c>
      <c r="M131" s="4">
        <f t="shared" si="22"/>
        <v>1165.5889725850805</v>
      </c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spans="1:28" s="3" customFormat="1" x14ac:dyDescent="0.25">
      <c r="A132" s="3">
        <f t="shared" si="23"/>
        <v>122</v>
      </c>
      <c r="B132" s="4">
        <f t="shared" si="24"/>
        <v>346.6638668873091</v>
      </c>
      <c r="C132" s="4">
        <f t="shared" si="25"/>
        <v>0.30506639757823029</v>
      </c>
      <c r="D132" s="4">
        <f t="shared" si="15"/>
        <v>1.6722764323132391</v>
      </c>
      <c r="E132" s="4">
        <f t="shared" si="16"/>
        <v>12.907987151113554</v>
      </c>
      <c r="F132" s="4">
        <f t="shared" si="17"/>
        <v>2.3097228906289407</v>
      </c>
      <c r="G132" s="4">
        <f t="shared" si="18"/>
        <v>358.7059666279157</v>
      </c>
      <c r="H132" s="4">
        <f t="shared" si="19"/>
        <v>99277.435113613174</v>
      </c>
      <c r="I132" s="4">
        <f t="shared" si="14"/>
        <v>13.115961776279711</v>
      </c>
      <c r="J132" s="4">
        <f t="shared" si="20"/>
        <v>3.0760472351856905E-2</v>
      </c>
      <c r="K132" s="4">
        <f t="shared" si="26"/>
        <v>100000.00000000003</v>
      </c>
      <c r="L132" s="24">
        <f t="shared" si="21"/>
        <v>0.3466638668873091</v>
      </c>
      <c r="M132" s="4">
        <f t="shared" si="22"/>
        <v>1165.7943915407259</v>
      </c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spans="1:28" s="3" customFormat="1" x14ac:dyDescent="0.25">
      <c r="A133" s="3">
        <f t="shared" si="23"/>
        <v>123</v>
      </c>
      <c r="B133" s="4">
        <f t="shared" si="24"/>
        <v>346.63310641495724</v>
      </c>
      <c r="C133" s="4">
        <f t="shared" si="25"/>
        <v>0.27481359041444114</v>
      </c>
      <c r="D133" s="4">
        <f t="shared" si="15"/>
        <v>1.4876471900803425</v>
      </c>
      <c r="E133" s="4">
        <f t="shared" si="16"/>
        <v>11.653796403711587</v>
      </c>
      <c r="F133" s="4">
        <f t="shared" si="17"/>
        <v>2.1097297707287193</v>
      </c>
      <c r="G133" s="4">
        <f t="shared" si="18"/>
        <v>358.76370970018144</v>
      </c>
      <c r="H133" s="4">
        <f t="shared" si="19"/>
        <v>99279.077196929953</v>
      </c>
      <c r="I133" s="4">
        <f t="shared" si="14"/>
        <v>11.826176608474237</v>
      </c>
      <c r="J133" s="4">
        <f t="shared" si="20"/>
        <v>2.7733116767980244E-2</v>
      </c>
      <c r="K133" s="4">
        <f t="shared" si="26"/>
        <v>100000.00000000003</v>
      </c>
      <c r="L133" s="24">
        <f t="shared" si="21"/>
        <v>0.3466331064149572</v>
      </c>
      <c r="M133" s="4">
        <f t="shared" si="22"/>
        <v>1165.9820565255898</v>
      </c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spans="1:28" s="3" customFormat="1" x14ac:dyDescent="0.25">
      <c r="A134" s="3">
        <f t="shared" si="23"/>
        <v>124</v>
      </c>
      <c r="B134" s="4">
        <f t="shared" si="24"/>
        <v>346.60537329818925</v>
      </c>
      <c r="C134" s="4">
        <f t="shared" si="25"/>
        <v>0.24758398909953316</v>
      </c>
      <c r="D134" s="4">
        <f t="shared" si="15"/>
        <v>1.3236763785534551</v>
      </c>
      <c r="E134" s="4">
        <f t="shared" si="16"/>
        <v>10.52139439419016</v>
      </c>
      <c r="F134" s="4">
        <f t="shared" si="17"/>
        <v>1.9267259050247554</v>
      </c>
      <c r="G134" s="4">
        <f t="shared" si="18"/>
        <v>358.81645294444968</v>
      </c>
      <c r="H134" s="4">
        <f t="shared" si="19"/>
        <v>99280.558793090517</v>
      </c>
      <c r="I134" s="4">
        <f t="shared" si="14"/>
        <v>10.663562477879376</v>
      </c>
      <c r="J134" s="4">
        <f t="shared" si="20"/>
        <v>2.5004713893592465E-2</v>
      </c>
      <c r="K134" s="4">
        <f t="shared" si="26"/>
        <v>100000.00000000003</v>
      </c>
      <c r="L134" s="24">
        <f t="shared" si="21"/>
        <v>0.34660537329818925</v>
      </c>
      <c r="M134" s="4">
        <f t="shared" si="22"/>
        <v>1166.1534720694615</v>
      </c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spans="1:28" s="3" customFormat="1" x14ac:dyDescent="0.25">
      <c r="A135" s="3">
        <f t="shared" si="23"/>
        <v>125</v>
      </c>
      <c r="B135" s="4">
        <f t="shared" si="24"/>
        <v>346.58036858429568</v>
      </c>
      <c r="C135" s="4">
        <f t="shared" si="25"/>
        <v>0.22307190517321901</v>
      </c>
      <c r="D135" s="4">
        <f t="shared" si="15"/>
        <v>1.1780235503622358</v>
      </c>
      <c r="E135" s="4">
        <f t="shared" si="16"/>
        <v>9.4989650334630884</v>
      </c>
      <c r="F135" s="4">
        <f t="shared" si="17"/>
        <v>1.7593046610683363</v>
      </c>
      <c r="G135" s="4">
        <f t="shared" si="18"/>
        <v>358.86462109207531</v>
      </c>
      <c r="H135" s="4">
        <f t="shared" si="19"/>
        <v>99281.895645173601</v>
      </c>
      <c r="I135" s="4">
        <f t="shared" si="14"/>
        <v>9.6155410762765037</v>
      </c>
      <c r="J135" s="4">
        <f t="shared" si="20"/>
        <v>2.2545608817609395E-2</v>
      </c>
      <c r="K135" s="4">
        <f t="shared" si="26"/>
        <v>100000.00000000004</v>
      </c>
      <c r="L135" s="24">
        <f t="shared" si="21"/>
        <v>0.34658036858429564</v>
      </c>
      <c r="M135" s="4">
        <f t="shared" si="22"/>
        <v>1166.3100185492447</v>
      </c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spans="1:28" s="3" customFormat="1" x14ac:dyDescent="0.25">
      <c r="A136" s="3">
        <f t="shared" si="23"/>
        <v>126</v>
      </c>
      <c r="B136" s="4">
        <f t="shared" si="24"/>
        <v>346.55782297547808</v>
      </c>
      <c r="C136" s="4">
        <f t="shared" si="25"/>
        <v>0.2010031329561846</v>
      </c>
      <c r="D136" s="4">
        <f t="shared" si="15"/>
        <v>1.048616358980814</v>
      </c>
      <c r="E136" s="4">
        <f t="shared" si="16"/>
        <v>8.5758371587375652</v>
      </c>
      <c r="F136" s="4">
        <f t="shared" si="17"/>
        <v>1.6061717110418141</v>
      </c>
      <c r="G136" s="4">
        <f t="shared" si="18"/>
        <v>358.90860370860202</v>
      </c>
      <c r="H136" s="4">
        <f t="shared" si="19"/>
        <v>99283.101944954236</v>
      </c>
      <c r="I136" s="4">
        <f t="shared" si="14"/>
        <v>8.6707826692388856</v>
      </c>
      <c r="J136" s="4">
        <f t="shared" si="20"/>
        <v>2.0329106374751622E-2</v>
      </c>
      <c r="K136" s="4">
        <f t="shared" si="26"/>
        <v>100000.00000000003</v>
      </c>
      <c r="L136" s="24">
        <f t="shared" si="21"/>
        <v>0.34655782297547805</v>
      </c>
      <c r="M136" s="4">
        <f t="shared" si="22"/>
        <v>1166.4529620529565</v>
      </c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spans="1:28" s="3" customFormat="1" x14ac:dyDescent="0.25">
      <c r="A137" s="3">
        <f t="shared" si="23"/>
        <v>127</v>
      </c>
      <c r="B137" s="4">
        <f t="shared" si="24"/>
        <v>346.53749386910334</v>
      </c>
      <c r="C137" s="4">
        <f t="shared" si="25"/>
        <v>0.1811316127396993</v>
      </c>
      <c r="D137" s="4">
        <f t="shared" si="15"/>
        <v>0.93361956474470698</v>
      </c>
      <c r="E137" s="4">
        <f t="shared" si="16"/>
        <v>7.7423738188185514</v>
      </c>
      <c r="F137" s="4">
        <f t="shared" si="17"/>
        <v>1.4661365491186027</v>
      </c>
      <c r="G137" s="4">
        <f t="shared" si="18"/>
        <v>358.94875800137805</v>
      </c>
      <c r="H137" s="4">
        <f t="shared" si="19"/>
        <v>99284.190486584135</v>
      </c>
      <c r="I137" s="4">
        <f t="shared" si="14"/>
        <v>7.8190816761393425</v>
      </c>
      <c r="J137" s="4">
        <f t="shared" si="20"/>
        <v>1.8331173194180324E-2</v>
      </c>
      <c r="K137" s="4">
        <f t="shared" si="26"/>
        <v>100000.00000000004</v>
      </c>
      <c r="L137" s="24">
        <f t="shared" si="21"/>
        <v>0.34653749386910332</v>
      </c>
      <c r="M137" s="4">
        <f t="shared" si="22"/>
        <v>1166.5834635044787</v>
      </c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spans="1:28" s="3" customFormat="1" x14ac:dyDescent="0.25">
      <c r="A138" s="3">
        <f t="shared" si="23"/>
        <v>128</v>
      </c>
      <c r="B138" s="4">
        <f t="shared" si="24"/>
        <v>346.51916269590919</v>
      </c>
      <c r="C138" s="4">
        <f t="shared" si="25"/>
        <v>0.16323646338593975</v>
      </c>
      <c r="D138" s="4">
        <f t="shared" si="15"/>
        <v>0.83140764817079449</v>
      </c>
      <c r="E138" s="4">
        <f t="shared" si="16"/>
        <v>6.9898722304654601</v>
      </c>
      <c r="F138" s="4">
        <f t="shared" si="17"/>
        <v>1.338104591371907</v>
      </c>
      <c r="G138" s="4">
        <f t="shared" si="18"/>
        <v>358.985411415106</v>
      </c>
      <c r="H138" s="4">
        <f t="shared" si="19"/>
        <v>99285.172804955626</v>
      </c>
      <c r="I138" s="4">
        <f t="shared" ref="I138:I201" si="27">$D$2*$J$2*(1-$G$2)*D138+$D$2*(1-$F$2)*E138+$K$2*($F$2*E138+$G$2*D138)+$L$2*F138</f>
        <v>7.0512446954202606</v>
      </c>
      <c r="J138" s="4">
        <f t="shared" si="20"/>
        <v>1.6530170117110773E-2</v>
      </c>
      <c r="K138" s="4">
        <f t="shared" si="26"/>
        <v>100000.00000000003</v>
      </c>
      <c r="L138" s="24">
        <f t="shared" si="21"/>
        <v>0.34651916269590916</v>
      </c>
      <c r="M138" s="4">
        <f t="shared" si="22"/>
        <v>1166.7025870990944</v>
      </c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spans="1:28" s="3" customFormat="1" x14ac:dyDescent="0.25">
      <c r="A139" s="3">
        <f t="shared" si="23"/>
        <v>129</v>
      </c>
      <c r="B139" s="4">
        <f t="shared" si="24"/>
        <v>346.50263252579208</v>
      </c>
      <c r="C139" s="4">
        <f t="shared" si="25"/>
        <v>0.14711934082586259</v>
      </c>
      <c r="D139" s="4">
        <f t="shared" ref="D139:D202" si="28">D138+$E$2*$L$4*C138-$M$4*D138</f>
        <v>0.74054060922032028</v>
      </c>
      <c r="E139" s="4">
        <f t="shared" ref="E139:E202" si="29">E138+(1-$E$2)*$L$4*C138-$J$4*E138</f>
        <v>6.3104733830252275</v>
      </c>
      <c r="F139" s="4">
        <f t="shared" ref="F139:F202" si="30">F138+$G$4*$N$4*E138-(1+$H$4)*$O$4*F138</f>
        <v>1.2210698255878334</v>
      </c>
      <c r="G139" s="4">
        <f t="shared" ref="G139:G202" si="31">G138+$H$4*$O$4*F138</f>
        <v>359.01886402989032</v>
      </c>
      <c r="H139" s="4">
        <f t="shared" ref="H139:H202" si="32">H138+$M$4*D138+$N$4*E138+$O$4*F138</f>
        <v>99286.059300285691</v>
      </c>
      <c r="I139" s="4">
        <f t="shared" si="27"/>
        <v>6.3589897267475894</v>
      </c>
      <c r="J139" s="4">
        <f t="shared" ref="J139:J202" si="33">$D$4*I139*B139/$A$2</f>
        <v>1.4906611830438126E-2</v>
      </c>
      <c r="K139" s="4">
        <f t="shared" si="26"/>
        <v>100000.00000000003</v>
      </c>
      <c r="L139" s="24">
        <f t="shared" ref="L139:L202" si="34">100*B139/$A$2</f>
        <v>0.34650263252579205</v>
      </c>
      <c r="M139" s="4">
        <f t="shared" ref="M139:M202" si="35">$A$4*G139/$A$2</f>
        <v>1166.8113080971436</v>
      </c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spans="1:28" s="3" customFormat="1" x14ac:dyDescent="0.25">
      <c r="A140" s="3">
        <f t="shared" ref="A140:A203" si="36">A139+1</f>
        <v>130</v>
      </c>
      <c r="B140" s="4">
        <f t="shared" ref="B140:B203" si="37">B139-J139</f>
        <v>346.48772591396164</v>
      </c>
      <c r="C140" s="4">
        <f t="shared" ref="C140:C203" si="38">C139+J139-$L$4*C139</f>
        <v>0.1326020844911282</v>
      </c>
      <c r="D140" s="4">
        <f t="shared" si="28"/>
        <v>0.65974258033384925</v>
      </c>
      <c r="E140" s="4">
        <f t="shared" si="29"/>
        <v>5.6970803656218081</v>
      </c>
      <c r="F140" s="4">
        <f t="shared" si="30"/>
        <v>1.1141079791483106</v>
      </c>
      <c r="G140" s="4">
        <f t="shared" si="31"/>
        <v>359.04939077553001</v>
      </c>
      <c r="H140" s="4">
        <f t="shared" si="32"/>
        <v>99286.859350300947</v>
      </c>
      <c r="I140" s="4">
        <f t="shared" si="27"/>
        <v>5.7348554669236478</v>
      </c>
      <c r="J140" s="4">
        <f t="shared" si="33"/>
        <v>1.3442950899967408E-2</v>
      </c>
      <c r="K140" s="4">
        <f t="shared" ref="K140:K192" si="39">SUM(B140:H140)</f>
        <v>100000.00000000003</v>
      </c>
      <c r="L140" s="24">
        <f t="shared" si="34"/>
        <v>0.3464877259139616</v>
      </c>
      <c r="M140" s="4">
        <f t="shared" si="35"/>
        <v>1166.9105200204726</v>
      </c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spans="1:28" s="3" customFormat="1" x14ac:dyDescent="0.25">
      <c r="A141" s="3">
        <f t="shared" si="36"/>
        <v>131</v>
      </c>
      <c r="B141" s="4">
        <f t="shared" si="37"/>
        <v>346.47428296306168</v>
      </c>
      <c r="C141" s="4">
        <f t="shared" si="38"/>
        <v>0.11952461849286998</v>
      </c>
      <c r="D141" s="4">
        <f t="shared" si="28"/>
        <v>0.58788292455140834</v>
      </c>
      <c r="E141" s="4">
        <f t="shared" si="29"/>
        <v>5.1432845791985624</v>
      </c>
      <c r="F141" s="4">
        <f t="shared" si="30"/>
        <v>1.0163701741109719</v>
      </c>
      <c r="G141" s="4">
        <f t="shared" si="31"/>
        <v>359.07724347500874</v>
      </c>
      <c r="H141" s="4">
        <f t="shared" si="32"/>
        <v>99287.581411265623</v>
      </c>
      <c r="I141" s="4">
        <f t="shared" si="27"/>
        <v>5.1721196691897973</v>
      </c>
      <c r="J141" s="4">
        <f t="shared" si="33"/>
        <v>1.2123383685951679E-2</v>
      </c>
      <c r="K141" s="4">
        <f t="shared" si="39"/>
        <v>100000.00000000004</v>
      </c>
      <c r="L141" s="24">
        <f t="shared" si="34"/>
        <v>0.34647428296306171</v>
      </c>
      <c r="M141" s="4">
        <f t="shared" si="35"/>
        <v>1167.0010412937784</v>
      </c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spans="1:28" s="3" customFormat="1" x14ac:dyDescent="0.25">
      <c r="A142" s="3">
        <f t="shared" si="36"/>
        <v>132</v>
      </c>
      <c r="B142" s="4">
        <f t="shared" si="37"/>
        <v>346.46215957937574</v>
      </c>
      <c r="C142" s="4">
        <f t="shared" si="38"/>
        <v>0.10774307848024767</v>
      </c>
      <c r="D142" s="4">
        <f t="shared" si="28"/>
        <v>0.52395952846191185</v>
      </c>
      <c r="E142" s="4">
        <f t="shared" si="29"/>
        <v>4.6432990754978505</v>
      </c>
      <c r="F142" s="4">
        <f t="shared" si="30"/>
        <v>0.92707703968995125</v>
      </c>
      <c r="G142" s="4">
        <f t="shared" si="31"/>
        <v>359.10265272936152</v>
      </c>
      <c r="H142" s="4">
        <f t="shared" si="32"/>
        <v>99288.233108969187</v>
      </c>
      <c r="I142" s="4">
        <f t="shared" si="27"/>
        <v>4.6647256570339763</v>
      </c>
      <c r="J142" s="4">
        <f t="shared" si="33"/>
        <v>1.0933675889730467E-2</v>
      </c>
      <c r="K142" s="4">
        <f t="shared" si="39"/>
        <v>100000.00000000006</v>
      </c>
      <c r="L142" s="24">
        <f t="shared" si="34"/>
        <v>0.34646215957937571</v>
      </c>
      <c r="M142" s="4">
        <f t="shared" si="35"/>
        <v>1167.0836213704249</v>
      </c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spans="1:28" s="3" customFormat="1" x14ac:dyDescent="0.25">
      <c r="A143" s="3">
        <f t="shared" si="36"/>
        <v>133</v>
      </c>
      <c r="B143" s="4">
        <f t="shared" si="37"/>
        <v>346.45122590348603</v>
      </c>
      <c r="C143" s="4">
        <f t="shared" si="38"/>
        <v>9.7128138673928596E-2</v>
      </c>
      <c r="D143" s="4">
        <f t="shared" si="28"/>
        <v>0.46708403368259266</v>
      </c>
      <c r="E143" s="4">
        <f t="shared" si="29"/>
        <v>4.1918983373656955</v>
      </c>
      <c r="F143" s="4">
        <f t="shared" si="30"/>
        <v>0.84551325350215101</v>
      </c>
      <c r="G143" s="4">
        <f t="shared" si="31"/>
        <v>359.12582965535375</v>
      </c>
      <c r="H143" s="4">
        <f t="shared" si="32"/>
        <v>99288.821320677991</v>
      </c>
      <c r="I143" s="4">
        <f t="shared" si="27"/>
        <v>4.2072161749398358</v>
      </c>
      <c r="J143" s="4">
        <f t="shared" si="33"/>
        <v>9.8610057171812215E-3</v>
      </c>
      <c r="K143" s="4">
        <f t="shared" si="39"/>
        <v>100000.00000000006</v>
      </c>
      <c r="L143" s="24">
        <f t="shared" si="34"/>
        <v>0.34645122590348604</v>
      </c>
      <c r="M143" s="4">
        <f t="shared" si="35"/>
        <v>1167.1589463798996</v>
      </c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spans="1:28" s="3" customFormat="1" x14ac:dyDescent="0.25">
      <c r="A144" s="3">
        <f t="shared" si="36"/>
        <v>134</v>
      </c>
      <c r="B144" s="4">
        <f t="shared" si="37"/>
        <v>346.44136489776884</v>
      </c>
      <c r="C144" s="4">
        <f t="shared" si="38"/>
        <v>8.75635166563241E-2</v>
      </c>
      <c r="D144" s="4">
        <f t="shared" si="28"/>
        <v>0.41646878056618286</v>
      </c>
      <c r="E144" s="4">
        <f t="shared" si="29"/>
        <v>3.7843638802699977</v>
      </c>
      <c r="F144" s="4">
        <f t="shared" si="30"/>
        <v>0.77102248416161356</v>
      </c>
      <c r="G144" s="4">
        <f t="shared" si="31"/>
        <v>359.14696748669132</v>
      </c>
      <c r="H144" s="4">
        <f t="shared" si="32"/>
        <v>99289.352248953946</v>
      </c>
      <c r="I144" s="4">
        <f t="shared" si="27"/>
        <v>3.7946738406784162</v>
      </c>
      <c r="J144" s="4">
        <f t="shared" si="33"/>
        <v>8.8938228558202506E-3</v>
      </c>
      <c r="K144" s="4">
        <f t="shared" si="39"/>
        <v>100000.00000000006</v>
      </c>
      <c r="L144" s="24">
        <f t="shared" si="34"/>
        <v>0.34644136489776878</v>
      </c>
      <c r="M144" s="4">
        <f t="shared" si="35"/>
        <v>1167.2276443317469</v>
      </c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spans="1:28" s="3" customFormat="1" x14ac:dyDescent="0.25">
      <c r="A145" s="3">
        <f t="shared" si="36"/>
        <v>135</v>
      </c>
      <c r="B145" s="4">
        <f t="shared" si="37"/>
        <v>346.432471074913</v>
      </c>
      <c r="C145" s="4">
        <f t="shared" si="38"/>
        <v>7.8944636180879532E-2</v>
      </c>
      <c r="D145" s="4">
        <f t="shared" si="28"/>
        <v>0.37141526432791594</v>
      </c>
      <c r="E145" s="4">
        <f t="shared" si="29"/>
        <v>3.4164351142417568</v>
      </c>
      <c r="F145" s="4">
        <f t="shared" si="30"/>
        <v>0.70300270905810025</v>
      </c>
      <c r="G145" s="4">
        <f t="shared" si="31"/>
        <v>359.16624304879537</v>
      </c>
      <c r="H145" s="4">
        <f t="shared" si="32"/>
        <v>99289.831488152558</v>
      </c>
      <c r="I145" s="4">
        <f t="shared" si="27"/>
        <v>3.4226675376588407</v>
      </c>
      <c r="J145" s="4">
        <f t="shared" si="33"/>
        <v>8.0217216506691339E-3</v>
      </c>
      <c r="K145" s="4">
        <f t="shared" si="39"/>
        <v>100000.00000000007</v>
      </c>
      <c r="L145" s="24">
        <f t="shared" si="34"/>
        <v>0.34643247107491298</v>
      </c>
      <c r="M145" s="4">
        <f t="shared" si="35"/>
        <v>1167.290289908585</v>
      </c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spans="1:28" s="3" customFormat="1" x14ac:dyDescent="0.25">
      <c r="A146" s="3">
        <f t="shared" si="36"/>
        <v>136</v>
      </c>
      <c r="B146" s="4">
        <f t="shared" si="37"/>
        <v>346.42444935326233</v>
      </c>
      <c r="C146" s="4">
        <f t="shared" si="38"/>
        <v>7.1177430595372765E-2</v>
      </c>
      <c r="D146" s="4">
        <f t="shared" si="28"/>
        <v>0.33130392718139684</v>
      </c>
      <c r="E146" s="4">
        <f t="shared" si="29"/>
        <v>3.0842649591592872</v>
      </c>
      <c r="F146" s="4">
        <f t="shared" si="30"/>
        <v>0.64090188242647039</v>
      </c>
      <c r="G146" s="4">
        <f t="shared" si="31"/>
        <v>359.18381811652182</v>
      </c>
      <c r="H146" s="4">
        <f t="shared" si="32"/>
        <v>99290.26408433092</v>
      </c>
      <c r="I146" s="4">
        <f t="shared" si="27"/>
        <v>3.0872041523423226</v>
      </c>
      <c r="J146" s="4">
        <f t="shared" si="33"/>
        <v>7.235327032027933E-3</v>
      </c>
      <c r="K146" s="4">
        <f t="shared" si="39"/>
        <v>100000.00000000007</v>
      </c>
      <c r="L146" s="24">
        <f t="shared" si="34"/>
        <v>0.34642444935326233</v>
      </c>
      <c r="M146" s="4">
        <f t="shared" si="35"/>
        <v>1167.3474088786959</v>
      </c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spans="1:28" s="3" customFormat="1" x14ac:dyDescent="0.25">
      <c r="A147" s="3">
        <f t="shared" si="36"/>
        <v>137</v>
      </c>
      <c r="B147" s="4">
        <f t="shared" si="37"/>
        <v>346.41721402623028</v>
      </c>
      <c r="C147" s="4">
        <f t="shared" si="38"/>
        <v>6.4177271508326139E-2</v>
      </c>
      <c r="D147" s="4">
        <f t="shared" si="28"/>
        <v>0.29558513073135206</v>
      </c>
      <c r="E147" s="4">
        <f t="shared" si="29"/>
        <v>2.7843797549148035</v>
      </c>
      <c r="F147" s="4">
        <f t="shared" si="30"/>
        <v>0.58421393008580569</v>
      </c>
      <c r="G147" s="4">
        <f t="shared" si="31"/>
        <v>359.19984066358251</v>
      </c>
      <c r="H147" s="4">
        <f t="shared" si="32"/>
        <v>99290.654589223021</v>
      </c>
      <c r="I147" s="4">
        <f t="shared" si="27"/>
        <v>2.7846851215252753</v>
      </c>
      <c r="J147" s="4">
        <f t="shared" si="33"/>
        <v>6.5261918983444715E-3</v>
      </c>
      <c r="K147" s="4">
        <f t="shared" si="39"/>
        <v>100000.00000000007</v>
      </c>
      <c r="L147" s="24">
        <f t="shared" si="34"/>
        <v>0.34641721402623027</v>
      </c>
      <c r="M147" s="4">
        <f t="shared" si="35"/>
        <v>1167.3994821566432</v>
      </c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spans="1:28" s="3" customFormat="1" x14ac:dyDescent="0.25">
      <c r="A148" s="3">
        <f t="shared" si="36"/>
        <v>138</v>
      </c>
      <c r="B148" s="4">
        <f t="shared" si="37"/>
        <v>346.41068783433195</v>
      </c>
      <c r="C148" s="4">
        <f t="shared" si="38"/>
        <v>5.7868009105005377E-2</v>
      </c>
      <c r="D148" s="4">
        <f t="shared" si="28"/>
        <v>0.26377117111059917</v>
      </c>
      <c r="E148" s="4">
        <f t="shared" si="29"/>
        <v>2.5136430520043223</v>
      </c>
      <c r="F148" s="4">
        <f t="shared" si="30"/>
        <v>0.53247504848902072</v>
      </c>
      <c r="G148" s="4">
        <f t="shared" si="31"/>
        <v>359.21444601183464</v>
      </c>
      <c r="H148" s="4">
        <f t="shared" si="32"/>
        <v>99291.007108873193</v>
      </c>
      <c r="I148" s="4">
        <f t="shared" si="27"/>
        <v>2.5118673080813338</v>
      </c>
      <c r="J148" s="4">
        <f t="shared" si="33"/>
        <v>5.8867047914442517E-3</v>
      </c>
      <c r="K148" s="4">
        <f t="shared" si="39"/>
        <v>100000.00000000007</v>
      </c>
      <c r="L148" s="24">
        <f t="shared" si="34"/>
        <v>0.34641068783433199</v>
      </c>
      <c r="M148" s="4">
        <f t="shared" si="35"/>
        <v>1167.4469495384626</v>
      </c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spans="1:28" s="3" customFormat="1" x14ac:dyDescent="0.25">
      <c r="A149" s="3">
        <f t="shared" si="36"/>
        <v>139</v>
      </c>
      <c r="B149" s="4">
        <f t="shared" si="37"/>
        <v>346.40480112954049</v>
      </c>
      <c r="C149" s="4">
        <f t="shared" si="38"/>
        <v>5.2181112075448552E-2</v>
      </c>
      <c r="D149" s="4">
        <f t="shared" si="28"/>
        <v>0.2354292154501747</v>
      </c>
      <c r="E149" s="4">
        <f t="shared" si="29"/>
        <v>2.2692229078964905</v>
      </c>
      <c r="F149" s="4">
        <f t="shared" si="30"/>
        <v>0.48526028696492907</v>
      </c>
      <c r="G149" s="4">
        <f t="shared" si="31"/>
        <v>359.22775788804688</v>
      </c>
      <c r="H149" s="4">
        <f t="shared" si="32"/>
        <v>99291.325347460093</v>
      </c>
      <c r="I149" s="4">
        <f t="shared" si="27"/>
        <v>2.2658277721216842</v>
      </c>
      <c r="J149" s="4">
        <f t="shared" si="33"/>
        <v>5.3100068212552538E-3</v>
      </c>
      <c r="K149" s="4">
        <f t="shared" si="39"/>
        <v>100000.00000000007</v>
      </c>
      <c r="L149" s="24">
        <f t="shared" si="34"/>
        <v>0.34640480112954047</v>
      </c>
      <c r="M149" s="4">
        <f t="shared" si="35"/>
        <v>1167.4902131361523</v>
      </c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spans="1:28" s="3" customFormat="1" x14ac:dyDescent="0.25">
      <c r="A150" s="3">
        <f t="shared" si="36"/>
        <v>140</v>
      </c>
      <c r="B150" s="4">
        <f t="shared" si="37"/>
        <v>346.39949112271921</v>
      </c>
      <c r="C150" s="4">
        <f t="shared" si="38"/>
        <v>4.7054896481614095E-2</v>
      </c>
      <c r="D150" s="4">
        <f t="shared" si="28"/>
        <v>0.21017505248493876</v>
      </c>
      <c r="E150" s="4">
        <f t="shared" si="29"/>
        <v>2.0485623505558954</v>
      </c>
      <c r="F150" s="4">
        <f t="shared" si="30"/>
        <v>0.44218039324738773</v>
      </c>
      <c r="G150" s="4">
        <f t="shared" si="31"/>
        <v>359.23988939522098</v>
      </c>
      <c r="H150" s="4">
        <f t="shared" si="32"/>
        <v>99291.612646789363</v>
      </c>
      <c r="I150" s="4">
        <f t="shared" si="27"/>
        <v>2.0439320480319383</v>
      </c>
      <c r="J150" s="4">
        <f t="shared" si="33"/>
        <v>4.7899169043873471E-3</v>
      </c>
      <c r="K150" s="4">
        <f t="shared" si="39"/>
        <v>100000.00000000007</v>
      </c>
      <c r="L150" s="24">
        <f t="shared" si="34"/>
        <v>0.34639949112271917</v>
      </c>
      <c r="M150" s="4">
        <f t="shared" si="35"/>
        <v>1167.5296405344682</v>
      </c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spans="1:28" s="3" customFormat="1" x14ac:dyDescent="0.25">
      <c r="A151" s="3">
        <f t="shared" si="36"/>
        <v>141</v>
      </c>
      <c r="B151" s="4">
        <f t="shared" si="37"/>
        <v>346.39470120581484</v>
      </c>
      <c r="C151" s="4">
        <f t="shared" si="38"/>
        <v>4.2433834089678622E-2</v>
      </c>
      <c r="D151" s="4">
        <f t="shared" si="28"/>
        <v>0.18766756264285053</v>
      </c>
      <c r="E151" s="4">
        <f t="shared" si="29"/>
        <v>1.8493527030780994</v>
      </c>
      <c r="F151" s="4">
        <f t="shared" si="30"/>
        <v>0.40287890356398309</v>
      </c>
      <c r="G151" s="4">
        <f t="shared" si="31"/>
        <v>359.25094390505217</v>
      </c>
      <c r="H151" s="4">
        <f t="shared" si="32"/>
        <v>99291.872021885836</v>
      </c>
      <c r="I151" s="4">
        <f t="shared" si="27"/>
        <v>1.8438055769614072</v>
      </c>
      <c r="J151" s="4">
        <f t="shared" si="33"/>
        <v>4.320864476886445E-3</v>
      </c>
      <c r="K151" s="4">
        <f t="shared" si="39"/>
        <v>100000.00000000007</v>
      </c>
      <c r="L151" s="24">
        <f t="shared" si="34"/>
        <v>0.34639470120581484</v>
      </c>
      <c r="M151" s="4">
        <f t="shared" si="35"/>
        <v>1167.5655676914196</v>
      </c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spans="1:28" s="3" customFormat="1" x14ac:dyDescent="0.25">
      <c r="A152" s="3">
        <f t="shared" si="36"/>
        <v>142</v>
      </c>
      <c r="B152" s="4">
        <f t="shared" si="37"/>
        <v>346.39038034133796</v>
      </c>
      <c r="C152" s="4">
        <f t="shared" si="38"/>
        <v>3.8267931748629344E-2</v>
      </c>
      <c r="D152" s="4">
        <f t="shared" si="28"/>
        <v>0.1676038240396685</v>
      </c>
      <c r="E152" s="4">
        <f t="shared" si="29"/>
        <v>1.6695094928610508</v>
      </c>
      <c r="F152" s="4">
        <f t="shared" si="30"/>
        <v>0.36702945969497225</v>
      </c>
      <c r="G152" s="4">
        <f t="shared" si="31"/>
        <v>359.26101587764128</v>
      </c>
      <c r="H152" s="4">
        <f t="shared" si="32"/>
        <v>99292.106193072745</v>
      </c>
      <c r="I152" s="4">
        <f t="shared" si="27"/>
        <v>1.6633079795180563</v>
      </c>
      <c r="J152" s="4">
        <f t="shared" si="33"/>
        <v>3.8978289274016094E-3</v>
      </c>
      <c r="K152" s="4">
        <f t="shared" si="39"/>
        <v>100000.00000000007</v>
      </c>
      <c r="L152" s="24">
        <f t="shared" si="34"/>
        <v>0.34639038034133796</v>
      </c>
      <c r="M152" s="4">
        <f t="shared" si="35"/>
        <v>1167.5983016023342</v>
      </c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spans="1:28" s="3" customFormat="1" x14ac:dyDescent="0.25">
      <c r="A153" s="3">
        <f t="shared" si="36"/>
        <v>143</v>
      </c>
      <c r="B153" s="4">
        <f t="shared" si="37"/>
        <v>346.38648251241057</v>
      </c>
      <c r="C153" s="4">
        <f t="shared" si="38"/>
        <v>3.451217432630508E-2</v>
      </c>
      <c r="D153" s="4">
        <f t="shared" si="28"/>
        <v>0.1497147805746003</v>
      </c>
      <c r="E153" s="4">
        <f t="shared" si="29"/>
        <v>1.5071506953847813</v>
      </c>
      <c r="F153" s="4">
        <f t="shared" si="30"/>
        <v>0.33433333650834152</v>
      </c>
      <c r="G153" s="4">
        <f t="shared" si="31"/>
        <v>359.27019161413364</v>
      </c>
      <c r="H153" s="4">
        <f t="shared" si="32"/>
        <v>99292.317614886735</v>
      </c>
      <c r="I153" s="4">
        <f t="shared" si="27"/>
        <v>1.5005098850565184</v>
      </c>
      <c r="J153" s="4">
        <f t="shared" si="33"/>
        <v>3.5162850739611962E-3</v>
      </c>
      <c r="K153" s="4">
        <f t="shared" si="39"/>
        <v>100000.00000000007</v>
      </c>
      <c r="L153" s="24">
        <f t="shared" si="34"/>
        <v>0.34638648251241061</v>
      </c>
      <c r="M153" s="4">
        <f t="shared" si="35"/>
        <v>1167.6281227459342</v>
      </c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spans="1:28" s="3" customFormat="1" x14ac:dyDescent="0.25">
      <c r="A154" s="3">
        <f t="shared" si="36"/>
        <v>144</v>
      </c>
      <c r="B154" s="4">
        <f t="shared" si="37"/>
        <v>346.38296622733662</v>
      </c>
      <c r="C154" s="4">
        <f t="shared" si="38"/>
        <v>3.1126024535005264E-2</v>
      </c>
      <c r="D154" s="4">
        <f t="shared" si="28"/>
        <v>0.13376140694887967</v>
      </c>
      <c r="E154" s="4">
        <f t="shared" si="29"/>
        <v>1.3605770867654599</v>
      </c>
      <c r="F154" s="4">
        <f t="shared" si="30"/>
        <v>0.30451716452643085</v>
      </c>
      <c r="G154" s="4">
        <f t="shared" si="31"/>
        <v>359.27854994754637</v>
      </c>
      <c r="H154" s="4">
        <f t="shared" si="32"/>
        <v>99292.508502142431</v>
      </c>
      <c r="I154" s="4">
        <f t="shared" si="27"/>
        <v>1.35367206239455</v>
      </c>
      <c r="J154" s="4">
        <f t="shared" si="33"/>
        <v>3.172154076513346E-3</v>
      </c>
      <c r="K154" s="4">
        <f t="shared" si="39"/>
        <v>100000.00000000009</v>
      </c>
      <c r="L154" s="24">
        <f t="shared" si="34"/>
        <v>0.34638296622733666</v>
      </c>
      <c r="M154" s="4">
        <f t="shared" si="35"/>
        <v>1167.6552873295257</v>
      </c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spans="1:28" s="3" customFormat="1" x14ac:dyDescent="0.25">
      <c r="A155" s="3">
        <f t="shared" si="36"/>
        <v>145</v>
      </c>
      <c r="B155" s="4">
        <f t="shared" si="37"/>
        <v>346.37979407326009</v>
      </c>
      <c r="C155" s="4">
        <f t="shared" si="38"/>
        <v>2.807297370451756E-2</v>
      </c>
      <c r="D155" s="4">
        <f t="shared" si="28"/>
        <v>0.11953131304307013</v>
      </c>
      <c r="E155" s="4">
        <f t="shared" si="29"/>
        <v>1.2282545010331145</v>
      </c>
      <c r="F155" s="4">
        <f t="shared" si="30"/>
        <v>0.27733083308202483</v>
      </c>
      <c r="G155" s="4">
        <f t="shared" si="31"/>
        <v>359.28616287665955</v>
      </c>
      <c r="H155" s="4">
        <f t="shared" si="32"/>
        <v>99292.680853429309</v>
      </c>
      <c r="I155" s="4">
        <f t="shared" si="27"/>
        <v>1.2212266223765382</v>
      </c>
      <c r="J155" s="4">
        <f t="shared" si="33"/>
        <v>2.8617592391998918E-3</v>
      </c>
      <c r="K155" s="4">
        <f t="shared" si="39"/>
        <v>100000.00000000009</v>
      </c>
      <c r="L155" s="24">
        <f t="shared" si="34"/>
        <v>0.34637979407326003</v>
      </c>
      <c r="M155" s="4">
        <f t="shared" si="35"/>
        <v>1167.6800293491435</v>
      </c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spans="1:28" s="3" customFormat="1" x14ac:dyDescent="0.25">
      <c r="A156" s="3">
        <f t="shared" si="36"/>
        <v>146</v>
      </c>
      <c r="B156" s="4">
        <f t="shared" si="37"/>
        <v>346.37693231402091</v>
      </c>
      <c r="C156" s="4">
        <f t="shared" si="38"/>
        <v>2.5320138202813938E-2</v>
      </c>
      <c r="D156" s="4">
        <f t="shared" si="28"/>
        <v>0.10683573680904776</v>
      </c>
      <c r="E156" s="4">
        <f t="shared" si="29"/>
        <v>1.1087978077743452</v>
      </c>
      <c r="F156" s="4">
        <f t="shared" si="30"/>
        <v>0.25254556057630184</v>
      </c>
      <c r="G156" s="4">
        <f t="shared" si="31"/>
        <v>359.29309614748661</v>
      </c>
      <c r="H156" s="4">
        <f t="shared" si="32"/>
        <v>99292.836472295225</v>
      </c>
      <c r="I156" s="4">
        <f t="shared" si="27"/>
        <v>1.101760085710255</v>
      </c>
      <c r="J156" s="4">
        <f t="shared" si="33"/>
        <v>2.5817862117601589E-3</v>
      </c>
      <c r="K156" s="4">
        <f t="shared" si="39"/>
        <v>100000.0000000001</v>
      </c>
      <c r="L156" s="24">
        <f t="shared" si="34"/>
        <v>0.34637693231402089</v>
      </c>
      <c r="M156" s="4">
        <f t="shared" si="35"/>
        <v>1167.7025624793314</v>
      </c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spans="1:28" s="3" customFormat="1" x14ac:dyDescent="0.25">
      <c r="A157" s="3">
        <f t="shared" si="36"/>
        <v>147</v>
      </c>
      <c r="B157" s="4">
        <f t="shared" si="37"/>
        <v>346.37435052780916</v>
      </c>
      <c r="C157" s="4">
        <f t="shared" si="38"/>
        <v>2.283789677401131E-2</v>
      </c>
      <c r="D157" s="4">
        <f t="shared" si="28"/>
        <v>9.5506880764141905E-2</v>
      </c>
      <c r="E157" s="4">
        <f t="shared" si="29"/>
        <v>1.0009564435812484</v>
      </c>
      <c r="F157" s="4">
        <f t="shared" si="30"/>
        <v>0.22995211925733008</v>
      </c>
      <c r="G157" s="4">
        <f t="shared" si="31"/>
        <v>359.29940978650103</v>
      </c>
      <c r="H157" s="4">
        <f t="shared" si="32"/>
        <v>99292.976986345398</v>
      </c>
      <c r="I157" s="4">
        <f t="shared" si="27"/>
        <v>0.99399813019490901</v>
      </c>
      <c r="J157" s="4">
        <f t="shared" si="33"/>
        <v>2.3292471491773406E-3</v>
      </c>
      <c r="K157" s="4">
        <f t="shared" si="39"/>
        <v>100000.00000000009</v>
      </c>
      <c r="L157" s="24">
        <f t="shared" si="34"/>
        <v>0.34637435052780913</v>
      </c>
      <c r="M157" s="4">
        <f t="shared" si="35"/>
        <v>1167.7230818061282</v>
      </c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spans="1:28" s="3" customFormat="1" x14ac:dyDescent="0.25">
      <c r="A158" s="3">
        <f t="shared" si="36"/>
        <v>148</v>
      </c>
      <c r="B158" s="4">
        <f t="shared" si="37"/>
        <v>346.37202128065996</v>
      </c>
      <c r="C158" s="4">
        <f t="shared" si="38"/>
        <v>2.0599564568386387E-2</v>
      </c>
      <c r="D158" s="4">
        <f t="shared" si="28"/>
        <v>8.539555241054507E-2</v>
      </c>
      <c r="E158" s="4">
        <f t="shared" si="29"/>
        <v>0.90360134683600501</v>
      </c>
      <c r="F158" s="4">
        <f t="shared" si="30"/>
        <v>0.20935920279619208</v>
      </c>
      <c r="G158" s="4">
        <f t="shared" si="31"/>
        <v>359.30515858948246</v>
      </c>
      <c r="H158" s="4">
        <f t="shared" si="32"/>
        <v>99293.103864463337</v>
      </c>
      <c r="I158" s="4">
        <f t="shared" si="27"/>
        <v>0.89679185006848294</v>
      </c>
      <c r="J158" s="4">
        <f t="shared" si="33"/>
        <v>2.10144843328671E-3</v>
      </c>
      <c r="K158" s="4">
        <f t="shared" si="39"/>
        <v>100000.00000000009</v>
      </c>
      <c r="L158" s="24">
        <f t="shared" si="34"/>
        <v>0.34637202128065997</v>
      </c>
      <c r="M158" s="4">
        <f t="shared" si="35"/>
        <v>1167.741765415818</v>
      </c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spans="1:28" s="3" customFormat="1" x14ac:dyDescent="0.25">
      <c r="A159" s="3">
        <f t="shared" si="36"/>
        <v>149</v>
      </c>
      <c r="B159" s="4">
        <f t="shared" si="37"/>
        <v>346.36991983222669</v>
      </c>
      <c r="C159" s="4">
        <f t="shared" si="38"/>
        <v>1.8581100087995822E-2</v>
      </c>
      <c r="D159" s="4">
        <f t="shared" si="28"/>
        <v>7.636907352469785E-2</v>
      </c>
      <c r="E159" s="4">
        <f t="shared" si="29"/>
        <v>0.81571315990061088</v>
      </c>
      <c r="F159" s="4">
        <f t="shared" si="30"/>
        <v>0.19059192574897929</v>
      </c>
      <c r="G159" s="4">
        <f t="shared" si="31"/>
        <v>359.31039256955239</v>
      </c>
      <c r="H159" s="4">
        <f t="shared" si="32"/>
        <v>99293.218432339054</v>
      </c>
      <c r="I159" s="4">
        <f t="shared" si="27"/>
        <v>0.80910537694052831</v>
      </c>
      <c r="J159" s="4">
        <f t="shared" si="33"/>
        <v>1.8959616000977621E-3</v>
      </c>
      <c r="K159" s="4">
        <f t="shared" si="39"/>
        <v>100000.0000000001</v>
      </c>
      <c r="L159" s="24">
        <f t="shared" si="34"/>
        <v>0.34636991983222665</v>
      </c>
      <c r="M159" s="4">
        <f t="shared" si="35"/>
        <v>1167.7587758510454</v>
      </c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spans="1:28" s="3" customFormat="1" x14ac:dyDescent="0.25">
      <c r="A160" s="3">
        <f t="shared" si="36"/>
        <v>150</v>
      </c>
      <c r="B160" s="4">
        <f t="shared" si="37"/>
        <v>346.36802387062659</v>
      </c>
      <c r="C160" s="4">
        <f t="shared" si="38"/>
        <v>1.6760841670494419E-2</v>
      </c>
      <c r="D160" s="4">
        <f t="shared" si="28"/>
        <v>6.8309427341150281E-2</v>
      </c>
      <c r="E160" s="4">
        <f t="shared" si="29"/>
        <v>0.73637157592110936</v>
      </c>
      <c r="F160" s="4">
        <f t="shared" si="30"/>
        <v>0.17349044475784281</v>
      </c>
      <c r="G160" s="4">
        <f t="shared" si="31"/>
        <v>359.31515736769609</v>
      </c>
      <c r="H160" s="4">
        <f t="shared" si="32"/>
        <v>99293.321886472084</v>
      </c>
      <c r="I160" s="4">
        <f t="shared" si="27"/>
        <v>0.73000472683196449</v>
      </c>
      <c r="J160" s="4">
        <f t="shared" si="33"/>
        <v>1.7105971525196663E-3</v>
      </c>
      <c r="K160" s="4">
        <f t="shared" si="39"/>
        <v>100000.0000000001</v>
      </c>
      <c r="L160" s="24">
        <f t="shared" si="34"/>
        <v>0.34636802387062654</v>
      </c>
      <c r="M160" s="4">
        <f t="shared" si="35"/>
        <v>1167.7742614450121</v>
      </c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spans="1:28" s="3" customFormat="1" x14ac:dyDescent="0.25">
      <c r="A161" s="3">
        <f t="shared" si="36"/>
        <v>151</v>
      </c>
      <c r="B161" s="4">
        <f t="shared" si="37"/>
        <v>346.36631327347408</v>
      </c>
      <c r="C161" s="4">
        <f t="shared" si="38"/>
        <v>1.5119270488915201E-2</v>
      </c>
      <c r="D161" s="4">
        <f t="shared" si="28"/>
        <v>6.1111616257146048E-2</v>
      </c>
      <c r="E161" s="4">
        <f t="shared" si="29"/>
        <v>0.6647457193294577</v>
      </c>
      <c r="F161" s="4">
        <f t="shared" si="30"/>
        <v>0.15790869206426919</v>
      </c>
      <c r="G161" s="4">
        <f t="shared" si="31"/>
        <v>359.31949462881505</v>
      </c>
      <c r="H161" s="4">
        <f t="shared" si="32"/>
        <v>99293.415306799681</v>
      </c>
      <c r="I161" s="4">
        <f t="shared" si="27"/>
        <v>0.65864775138587961</v>
      </c>
      <c r="J161" s="4">
        <f t="shared" si="33"/>
        <v>1.5433809704477647E-3</v>
      </c>
      <c r="K161" s="4">
        <f t="shared" si="39"/>
        <v>100000.00000000012</v>
      </c>
      <c r="L161" s="24">
        <f t="shared" si="34"/>
        <v>0.34636631327347406</v>
      </c>
      <c r="M161" s="4">
        <f t="shared" si="35"/>
        <v>1167.788357543649</v>
      </c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spans="1:28" s="3" customFormat="1" x14ac:dyDescent="0.25">
      <c r="A162" s="3">
        <f t="shared" si="36"/>
        <v>152</v>
      </c>
      <c r="B162" s="4">
        <f t="shared" si="37"/>
        <v>346.3647698925036</v>
      </c>
      <c r="C162" s="4">
        <f t="shared" si="38"/>
        <v>1.3638797361579925E-2</v>
      </c>
      <c r="D162" s="4">
        <f t="shared" si="28"/>
        <v>5.4682205864116006E-2</v>
      </c>
      <c r="E162" s="4">
        <f t="shared" si="29"/>
        <v>0.60008545985518169</v>
      </c>
      <c r="F162" s="4">
        <f t="shared" si="30"/>
        <v>0.14371321258423297</v>
      </c>
      <c r="G162" s="4">
        <f t="shared" si="31"/>
        <v>359.32344234611668</v>
      </c>
      <c r="H162" s="4">
        <f t="shared" si="32"/>
        <v>99293.499668085817</v>
      </c>
      <c r="I162" s="4">
        <f t="shared" si="27"/>
        <v>0.59427508349551394</v>
      </c>
      <c r="J162" s="4">
        <f t="shared" si="33"/>
        <v>1.3925330591493491E-3</v>
      </c>
      <c r="K162" s="4">
        <f t="shared" si="39"/>
        <v>100000.0000000001</v>
      </c>
      <c r="L162" s="24">
        <f t="shared" si="34"/>
        <v>0.34636476989250359</v>
      </c>
      <c r="M162" s="4">
        <f t="shared" si="35"/>
        <v>1167.8011876248793</v>
      </c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spans="1:28" s="3" customFormat="1" x14ac:dyDescent="0.25">
      <c r="A163" s="3">
        <f t="shared" si="36"/>
        <v>153</v>
      </c>
      <c r="B163" s="4">
        <f t="shared" si="37"/>
        <v>346.36337735944443</v>
      </c>
      <c r="C163" s="4">
        <f t="shared" si="38"/>
        <v>1.2303570948413289E-2</v>
      </c>
      <c r="D163" s="4">
        <f t="shared" si="28"/>
        <v>4.89380339200279E-2</v>
      </c>
      <c r="E163" s="4">
        <f t="shared" si="29"/>
        <v>0.54171356955305305</v>
      </c>
      <c r="F163" s="4">
        <f t="shared" si="30"/>
        <v>0.13078209642946212</v>
      </c>
      <c r="G163" s="4">
        <f t="shared" si="31"/>
        <v>359.32703517643131</v>
      </c>
      <c r="H163" s="4">
        <f t="shared" si="32"/>
        <v>99293.575850193389</v>
      </c>
      <c r="I163" s="4">
        <f t="shared" si="27"/>
        <v>0.53620197855477236</v>
      </c>
      <c r="J163" s="4">
        <f t="shared" si="33"/>
        <v>1.2564484029200021E-3</v>
      </c>
      <c r="K163" s="4">
        <f t="shared" si="39"/>
        <v>100000.00000000012</v>
      </c>
      <c r="L163" s="24">
        <f t="shared" si="34"/>
        <v>0.34636337735944445</v>
      </c>
      <c r="M163" s="4">
        <f t="shared" si="35"/>
        <v>1167.8128643234018</v>
      </c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spans="1:28" s="3" customFormat="1" x14ac:dyDescent="0.25">
      <c r="A164" s="3">
        <f t="shared" si="36"/>
        <v>154</v>
      </c>
      <c r="B164" s="4">
        <f t="shared" si="37"/>
        <v>346.36212091104153</v>
      </c>
      <c r="C164" s="4">
        <f t="shared" si="38"/>
        <v>1.1099305161650632E-2</v>
      </c>
      <c r="D164" s="4">
        <f t="shared" si="28"/>
        <v>4.3805065355897475E-2</v>
      </c>
      <c r="E164" s="4">
        <f t="shared" si="29"/>
        <v>0.48901864111155735</v>
      </c>
      <c r="F164" s="4">
        <f t="shared" si="30"/>
        <v>0.11900399935344325</v>
      </c>
      <c r="G164" s="4">
        <f t="shared" si="31"/>
        <v>359.33030472884207</v>
      </c>
      <c r="H164" s="4">
        <f t="shared" si="32"/>
        <v>99293.64464734924</v>
      </c>
      <c r="I164" s="4">
        <f t="shared" si="27"/>
        <v>0.48381096239611243</v>
      </c>
      <c r="J164" s="4">
        <f t="shared" si="33"/>
        <v>1.1336797143718241E-3</v>
      </c>
      <c r="K164" s="4">
        <f t="shared" si="39"/>
        <v>100000.0000000001</v>
      </c>
      <c r="L164" s="24">
        <f t="shared" si="34"/>
        <v>0.34636212091104157</v>
      </c>
      <c r="M164" s="4">
        <f t="shared" si="35"/>
        <v>1167.8234903687367</v>
      </c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spans="1:28" s="3" customFormat="1" x14ac:dyDescent="0.25">
      <c r="A165" s="3">
        <f t="shared" si="36"/>
        <v>155</v>
      </c>
      <c r="B165" s="4">
        <f t="shared" si="37"/>
        <v>346.36098723132716</v>
      </c>
      <c r="C165" s="4">
        <f t="shared" si="38"/>
        <v>1.001312384369233E-2</v>
      </c>
      <c r="D165" s="4">
        <f t="shared" si="28"/>
        <v>3.9217376599342345E-2</v>
      </c>
      <c r="E165" s="4">
        <f t="shared" si="29"/>
        <v>0.44144869361979971</v>
      </c>
      <c r="F165" s="4">
        <f t="shared" si="30"/>
        <v>0.10827724415676666</v>
      </c>
      <c r="G165" s="4">
        <f t="shared" si="31"/>
        <v>359.33327982882588</v>
      </c>
      <c r="H165" s="4">
        <f t="shared" si="32"/>
        <v>99293.706776501727</v>
      </c>
      <c r="I165" s="4">
        <f t="shared" si="27"/>
        <v>0.43654520585136286</v>
      </c>
      <c r="J165" s="4">
        <f t="shared" si="33"/>
        <v>1.0229218907341071E-3</v>
      </c>
      <c r="K165" s="4">
        <f t="shared" si="39"/>
        <v>100000.0000000001</v>
      </c>
      <c r="L165" s="24">
        <f t="shared" si="34"/>
        <v>0.34636098723132719</v>
      </c>
      <c r="M165" s="4">
        <f t="shared" si="35"/>
        <v>1167.8331594436841</v>
      </c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spans="1:28" s="3" customFormat="1" x14ac:dyDescent="0.25">
      <c r="A166" s="3">
        <f t="shared" si="36"/>
        <v>156</v>
      </c>
      <c r="B166" s="4">
        <f t="shared" si="37"/>
        <v>346.35996430943641</v>
      </c>
      <c r="C166" s="4">
        <f t="shared" si="38"/>
        <v>9.0334209656879709E-3</v>
      </c>
      <c r="D166" s="4">
        <f t="shared" si="28"/>
        <v>3.5116254431919944E-2</v>
      </c>
      <c r="E166" s="4">
        <f t="shared" si="29"/>
        <v>0.3985053991190628</v>
      </c>
      <c r="F166" s="4">
        <f t="shared" si="30"/>
        <v>9.8508996605777513E-2</v>
      </c>
      <c r="G166" s="4">
        <f t="shared" si="31"/>
        <v>359.33598675992982</v>
      </c>
      <c r="H166" s="4">
        <f t="shared" si="32"/>
        <v>99293.762884859607</v>
      </c>
      <c r="I166" s="4">
        <f t="shared" si="27"/>
        <v>0.393902553852576</v>
      </c>
      <c r="J166" s="4">
        <f t="shared" si="33"/>
        <v>9.2299800743902408E-4</v>
      </c>
      <c r="K166" s="4">
        <f t="shared" si="39"/>
        <v>100000.0000000001</v>
      </c>
      <c r="L166" s="24">
        <f t="shared" si="34"/>
        <v>0.34635996430943639</v>
      </c>
      <c r="M166" s="4">
        <f t="shared" si="35"/>
        <v>1167.8419569697719</v>
      </c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spans="1:28" s="3" customFormat="1" x14ac:dyDescent="0.25">
      <c r="A167" s="3">
        <f t="shared" si="36"/>
        <v>157</v>
      </c>
      <c r="B167" s="4">
        <f t="shared" si="37"/>
        <v>346.359041311429</v>
      </c>
      <c r="C167" s="4">
        <f t="shared" si="38"/>
        <v>8.1497347799894017E-3</v>
      </c>
      <c r="D167" s="4">
        <f t="shared" si="28"/>
        <v>3.1449396305184986E-2</v>
      </c>
      <c r="E167" s="4">
        <f t="shared" si="29"/>
        <v>0.35973886972303909</v>
      </c>
      <c r="F167" s="4">
        <f t="shared" si="30"/>
        <v>8.9614509903085504E-2</v>
      </c>
      <c r="G167" s="4">
        <f t="shared" si="31"/>
        <v>359.33844948484494</v>
      </c>
      <c r="H167" s="4">
        <f t="shared" si="32"/>
        <v>99293.813556693116</v>
      </c>
      <c r="I167" s="4">
        <f t="shared" si="27"/>
        <v>0.35543014417200852</v>
      </c>
      <c r="J167" s="4">
        <f t="shared" si="33"/>
        <v>8.3284669624785878E-4</v>
      </c>
      <c r="K167" s="4">
        <f t="shared" si="39"/>
        <v>100000.0000000001</v>
      </c>
      <c r="L167" s="24">
        <f t="shared" si="34"/>
        <v>0.34635904131142903</v>
      </c>
      <c r="M167" s="4">
        <f t="shared" si="35"/>
        <v>1167.8499608257462</v>
      </c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spans="1:28" s="3" customFormat="1" x14ac:dyDescent="0.25">
      <c r="A168" s="3">
        <f t="shared" si="36"/>
        <v>158</v>
      </c>
      <c r="B168" s="4">
        <f t="shared" si="37"/>
        <v>346.35820846473274</v>
      </c>
      <c r="C168" s="4">
        <f t="shared" si="38"/>
        <v>7.3526345202393813E-3</v>
      </c>
      <c r="D168" s="4">
        <f t="shared" si="28"/>
        <v>2.8170200549436013E-2</v>
      </c>
      <c r="E168" s="4">
        <f t="shared" si="29"/>
        <v>0.32474295092433392</v>
      </c>
      <c r="F168" s="4">
        <f t="shared" si="30"/>
        <v>8.1516432200112246E-2</v>
      </c>
      <c r="G168" s="4">
        <f t="shared" si="31"/>
        <v>359.3406898475925</v>
      </c>
      <c r="H168" s="4">
        <f t="shared" si="32"/>
        <v>99293.859319469571</v>
      </c>
      <c r="I168" s="4">
        <f t="shared" si="27"/>
        <v>0.32071955736322649</v>
      </c>
      <c r="J168" s="4">
        <f t="shared" si="33"/>
        <v>7.5151077044240306E-4</v>
      </c>
      <c r="K168" s="4">
        <f t="shared" si="39"/>
        <v>100000.00000000009</v>
      </c>
      <c r="L168" s="24">
        <f t="shared" si="34"/>
        <v>0.34635820846473275</v>
      </c>
      <c r="M168" s="4">
        <f t="shared" si="35"/>
        <v>1167.8572420046755</v>
      </c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spans="1:28" s="3" customFormat="1" x14ac:dyDescent="0.25">
      <c r="A169" s="3">
        <f t="shared" si="36"/>
        <v>159</v>
      </c>
      <c r="B169" s="4">
        <f t="shared" si="37"/>
        <v>346.3574569539623</v>
      </c>
      <c r="C169" s="4">
        <f t="shared" si="38"/>
        <v>6.633618386633908E-3</v>
      </c>
      <c r="D169" s="4">
        <f t="shared" si="28"/>
        <v>2.5237136242375665E-2</v>
      </c>
      <c r="E169" s="4">
        <f t="shared" si="29"/>
        <v>0.29315097197432927</v>
      </c>
      <c r="F169" s="4">
        <f t="shared" si="30"/>
        <v>7.4144172062319436E-2</v>
      </c>
      <c r="G169" s="4">
        <f t="shared" si="31"/>
        <v>359.34272775839753</v>
      </c>
      <c r="H169" s="4">
        <f t="shared" si="32"/>
        <v>99293.900649389063</v>
      </c>
      <c r="I169" s="4">
        <f t="shared" si="27"/>
        <v>0.28940244528153736</v>
      </c>
      <c r="J169" s="4">
        <f t="shared" si="33"/>
        <v>6.781269733364707E-4</v>
      </c>
      <c r="K169" s="4">
        <f t="shared" si="39"/>
        <v>100000.00000000009</v>
      </c>
      <c r="L169" s="24">
        <f t="shared" si="34"/>
        <v>0.34635745695396231</v>
      </c>
      <c r="M169" s="4">
        <f t="shared" si="35"/>
        <v>1167.863865214792</v>
      </c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spans="1:28" s="3" customFormat="1" x14ac:dyDescent="0.25">
      <c r="A170" s="3">
        <f t="shared" si="36"/>
        <v>160</v>
      </c>
      <c r="B170" s="4">
        <f t="shared" si="37"/>
        <v>346.35677882698894</v>
      </c>
      <c r="C170" s="4">
        <f t="shared" si="38"/>
        <v>5.9850216826435971E-3</v>
      </c>
      <c r="D170" s="4">
        <f t="shared" si="28"/>
        <v>2.2613183683009418E-2</v>
      </c>
      <c r="E170" s="4">
        <f t="shared" si="29"/>
        <v>0.26463190898329242</v>
      </c>
      <c r="F170" s="4">
        <f t="shared" si="30"/>
        <v>6.7433317188825878E-2</v>
      </c>
      <c r="G170" s="4">
        <f t="shared" si="31"/>
        <v>359.3445813626991</v>
      </c>
      <c r="H170" s="4">
        <f t="shared" si="32"/>
        <v>99293.937976378875</v>
      </c>
      <c r="I170" s="4">
        <f t="shared" si="27"/>
        <v>0.26114659079649449</v>
      </c>
      <c r="J170" s="4">
        <f t="shared" si="33"/>
        <v>6.1191673871076552E-4</v>
      </c>
      <c r="K170" s="4">
        <f t="shared" si="39"/>
        <v>100000.0000000001</v>
      </c>
      <c r="L170" s="24">
        <f t="shared" si="34"/>
        <v>0.34635677882698895</v>
      </c>
      <c r="M170" s="4">
        <f t="shared" si="35"/>
        <v>1167.869889428772</v>
      </c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spans="1:28" s="3" customFormat="1" x14ac:dyDescent="0.25">
      <c r="A171" s="3">
        <f t="shared" si="36"/>
        <v>161</v>
      </c>
      <c r="B171" s="4">
        <f t="shared" si="37"/>
        <v>346.35616691025024</v>
      </c>
      <c r="C171" s="4">
        <f t="shared" si="38"/>
        <v>5.3999340848256434E-3</v>
      </c>
      <c r="D171" s="4">
        <f t="shared" si="28"/>
        <v>2.026533745724473E-2</v>
      </c>
      <c r="E171" s="4">
        <f t="shared" si="29"/>
        <v>0.23888692068688042</v>
      </c>
      <c r="F171" s="4">
        <f t="shared" si="30"/>
        <v>6.1325102051503197E-2</v>
      </c>
      <c r="G171" s="4">
        <f t="shared" si="31"/>
        <v>359.3462671956288</v>
      </c>
      <c r="H171" s="4">
        <f t="shared" si="32"/>
        <v>99293.971688599937</v>
      </c>
      <c r="I171" s="4">
        <f t="shared" si="27"/>
        <v>0.23565235602056989</v>
      </c>
      <c r="J171" s="4">
        <f t="shared" si="33"/>
        <v>5.5217786288121477E-4</v>
      </c>
      <c r="K171" s="4">
        <f t="shared" si="39"/>
        <v>100000.0000000001</v>
      </c>
      <c r="L171" s="24">
        <f t="shared" si="34"/>
        <v>0.34635616691025023</v>
      </c>
      <c r="M171" s="4">
        <f t="shared" si="35"/>
        <v>1167.8753683857935</v>
      </c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spans="1:28" s="3" customFormat="1" x14ac:dyDescent="0.25">
      <c r="A172" s="3">
        <f t="shared" si="36"/>
        <v>162</v>
      </c>
      <c r="B172" s="4">
        <f t="shared" si="37"/>
        <v>346.35561473238738</v>
      </c>
      <c r="C172" s="4">
        <f t="shared" si="38"/>
        <v>4.8721251307417288E-3</v>
      </c>
      <c r="D172" s="4">
        <f t="shared" si="28"/>
        <v>1.816416500187519E-2</v>
      </c>
      <c r="E172" s="4">
        <f t="shared" si="29"/>
        <v>0.21564622070837144</v>
      </c>
      <c r="F172" s="4">
        <f t="shared" si="30"/>
        <v>5.5765920456001386E-2</v>
      </c>
      <c r="G172" s="4">
        <f t="shared" si="31"/>
        <v>359.34780032318008</v>
      </c>
      <c r="H172" s="4">
        <f t="shared" si="32"/>
        <v>99294.002136513227</v>
      </c>
      <c r="I172" s="4">
        <f t="shared" si="27"/>
        <v>0.21264948061882447</v>
      </c>
      <c r="J172" s="4">
        <f t="shared" si="33"/>
        <v>4.9827699810239823E-4</v>
      </c>
      <c r="K172" s="4">
        <f t="shared" si="39"/>
        <v>100000.00000000009</v>
      </c>
      <c r="L172" s="24">
        <f t="shared" si="34"/>
        <v>0.34635561473238741</v>
      </c>
      <c r="M172" s="4">
        <f t="shared" si="35"/>
        <v>1167.8803510503353</v>
      </c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spans="1:28" s="3" customFormat="1" x14ac:dyDescent="0.25">
      <c r="A173" s="3">
        <f t="shared" si="36"/>
        <v>163</v>
      </c>
      <c r="B173" s="4">
        <f t="shared" si="37"/>
        <v>346.35511645538929</v>
      </c>
      <c r="C173" s="4">
        <f t="shared" si="38"/>
        <v>4.3959771026957813E-3</v>
      </c>
      <c r="D173" s="4">
        <f t="shared" si="28"/>
        <v>1.6283414387100133E-2</v>
      </c>
      <c r="E173" s="4">
        <f t="shared" si="29"/>
        <v>0.19466625365322329</v>
      </c>
      <c r="F173" s="4">
        <f t="shared" si="30"/>
        <v>5.0706879340101339E-2</v>
      </c>
      <c r="G173" s="4">
        <f t="shared" si="31"/>
        <v>359.34919447119148</v>
      </c>
      <c r="H173" s="4">
        <f t="shared" si="32"/>
        <v>99294.029636549036</v>
      </c>
      <c r="I173" s="4">
        <f t="shared" si="27"/>
        <v>0.19189419558176335</v>
      </c>
      <c r="J173" s="4">
        <f t="shared" si="33"/>
        <v>4.4964288599695797E-4</v>
      </c>
      <c r="K173" s="4">
        <f t="shared" si="39"/>
        <v>100000.0000000001</v>
      </c>
      <c r="L173" s="24">
        <f t="shared" si="34"/>
        <v>0.3463551164553893</v>
      </c>
      <c r="M173" s="4">
        <f t="shared" si="35"/>
        <v>1167.8848820313724</v>
      </c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spans="1:28" s="3" customFormat="1" x14ac:dyDescent="0.25">
      <c r="A174" s="3">
        <f t="shared" si="36"/>
        <v>164</v>
      </c>
      <c r="B174" s="4">
        <f t="shared" si="37"/>
        <v>346.3546668125033</v>
      </c>
      <c r="C174" s="4">
        <f t="shared" si="38"/>
        <v>3.9664245681535829E-3</v>
      </c>
      <c r="D174" s="4">
        <f t="shared" si="28"/>
        <v>1.4599665756928278E-2</v>
      </c>
      <c r="E174" s="4">
        <f t="shared" si="29"/>
        <v>0.17572714554022448</v>
      </c>
      <c r="F174" s="4">
        <f t="shared" si="30"/>
        <v>4.6103390414858947E-2</v>
      </c>
      <c r="G174" s="4">
        <f t="shared" si="31"/>
        <v>359.35046214317498</v>
      </c>
      <c r="H174" s="4">
        <f t="shared" si="32"/>
        <v>99294.054474418153</v>
      </c>
      <c r="I174" s="4">
        <f t="shared" si="27"/>
        <v>0.17316662128004343</v>
      </c>
      <c r="J174" s="4">
        <f t="shared" si="33"/>
        <v>4.0576025779032193E-4</v>
      </c>
      <c r="K174" s="4">
        <f t="shared" si="39"/>
        <v>100000.00000000012</v>
      </c>
      <c r="L174" s="24">
        <f t="shared" si="34"/>
        <v>0.34635466681250326</v>
      </c>
      <c r="M174" s="4">
        <f t="shared" si="35"/>
        <v>1167.8890019653186</v>
      </c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spans="1:28" s="3" customFormat="1" x14ac:dyDescent="0.25">
      <c r="A175" s="3">
        <f t="shared" si="36"/>
        <v>165</v>
      </c>
      <c r="B175" s="4">
        <f t="shared" si="37"/>
        <v>346.35426105224553</v>
      </c>
      <c r="C175" s="4">
        <f t="shared" si="38"/>
        <v>3.5788999123131881E-3</v>
      </c>
      <c r="D175" s="4">
        <f t="shared" si="28"/>
        <v>1.309202150276453E-2</v>
      </c>
      <c r="E175" s="4">
        <f t="shared" si="29"/>
        <v>0.15863040193438044</v>
      </c>
      <c r="F175" s="4">
        <f t="shared" si="30"/>
        <v>4.1914796522669592E-2</v>
      </c>
      <c r="G175" s="4">
        <f t="shared" si="31"/>
        <v>359.35161472793533</v>
      </c>
      <c r="H175" s="4">
        <f t="shared" si="32"/>
        <v>99294.076908100062</v>
      </c>
      <c r="I175" s="4">
        <f t="shared" si="27"/>
        <v>0.15626842171349309</v>
      </c>
      <c r="J175" s="4">
        <f t="shared" si="33"/>
        <v>3.6616433540879887E-4</v>
      </c>
      <c r="K175" s="4">
        <f t="shared" si="39"/>
        <v>100000.00000000012</v>
      </c>
      <c r="L175" s="24">
        <f t="shared" si="34"/>
        <v>0.34635426105224554</v>
      </c>
      <c r="M175" s="4">
        <f t="shared" si="35"/>
        <v>1167.8927478657899</v>
      </c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spans="1:28" s="3" customFormat="1" x14ac:dyDescent="0.25">
      <c r="A176" s="3">
        <f t="shared" si="36"/>
        <v>166</v>
      </c>
      <c r="B176" s="4">
        <f t="shared" si="37"/>
        <v>346.35389488791014</v>
      </c>
      <c r="C176" s="4">
        <f t="shared" si="38"/>
        <v>3.229284265259349E-3</v>
      </c>
      <c r="D176" s="4">
        <f t="shared" si="28"/>
        <v>1.1741830807904018E-2</v>
      </c>
      <c r="E176" s="4">
        <f t="shared" si="29"/>
        <v>0.14319682973041997</v>
      </c>
      <c r="F176" s="4">
        <f t="shared" si="30"/>
        <v>3.8104029835045142E-2</v>
      </c>
      <c r="G176" s="4">
        <f t="shared" si="31"/>
        <v>359.35266259784839</v>
      </c>
      <c r="H176" s="4">
        <f t="shared" si="32"/>
        <v>99294.09717053971</v>
      </c>
      <c r="I176" s="4">
        <f t="shared" si="27"/>
        <v>0.14102068965236245</v>
      </c>
      <c r="J176" s="4">
        <f t="shared" si="33"/>
        <v>3.3043587404983226E-4</v>
      </c>
      <c r="K176" s="4">
        <f t="shared" si="39"/>
        <v>100000.0000000001</v>
      </c>
      <c r="L176" s="24">
        <f t="shared" si="34"/>
        <v>0.34635389488791013</v>
      </c>
      <c r="M176" s="4">
        <f t="shared" si="35"/>
        <v>1167.8961534430073</v>
      </c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spans="1:28" s="3" customFormat="1" x14ac:dyDescent="0.25">
      <c r="A177" s="3">
        <f t="shared" si="36"/>
        <v>167</v>
      </c>
      <c r="B177" s="4">
        <f t="shared" si="37"/>
        <v>346.3535644520361</v>
      </c>
      <c r="C177" s="4">
        <f t="shared" si="38"/>
        <v>2.9138632862573113E-3</v>
      </c>
      <c r="D177" s="4">
        <f t="shared" si="28"/>
        <v>1.0532444698136764E-2</v>
      </c>
      <c r="E177" s="4">
        <f t="shared" si="29"/>
        <v>0.12926466086920912</v>
      </c>
      <c r="F177" s="4">
        <f t="shared" si="30"/>
        <v>3.4637299242893639E-2</v>
      </c>
      <c r="G177" s="4">
        <f t="shared" si="31"/>
        <v>359.3536151985943</v>
      </c>
      <c r="H177" s="4">
        <f t="shared" si="32"/>
        <v>99294.115472081379</v>
      </c>
      <c r="I177" s="4">
        <f t="shared" si="27"/>
        <v>0.12726203987672755</v>
      </c>
      <c r="J177" s="4">
        <f t="shared" si="33"/>
        <v>2.981966927293457E-4</v>
      </c>
      <c r="K177" s="4">
        <f t="shared" si="39"/>
        <v>100000.0000000001</v>
      </c>
      <c r="L177" s="24">
        <f t="shared" si="34"/>
        <v>0.34635356445203608</v>
      </c>
      <c r="M177" s="4">
        <f t="shared" si="35"/>
        <v>1167.8992493954315</v>
      </c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spans="1:28" s="3" customFormat="1" x14ac:dyDescent="0.25">
      <c r="A178" s="3">
        <f t="shared" si="36"/>
        <v>168</v>
      </c>
      <c r="B178" s="4">
        <f t="shared" si="37"/>
        <v>346.35326625534339</v>
      </c>
      <c r="C178" s="4">
        <f t="shared" si="38"/>
        <v>2.629287321735195E-3</v>
      </c>
      <c r="D178" s="4">
        <f t="shared" si="28"/>
        <v>9.4489981737702535E-3</v>
      </c>
      <c r="E178" s="4">
        <f t="shared" si="29"/>
        <v>0.11668785837663909</v>
      </c>
      <c r="F178" s="4">
        <f t="shared" si="30"/>
        <v>3.1483804504690377E-2</v>
      </c>
      <c r="G178" s="4">
        <f t="shared" si="31"/>
        <v>359.35448113107537</v>
      </c>
      <c r="H178" s="4">
        <f t="shared" si="32"/>
        <v>99294.132002665312</v>
      </c>
      <c r="I178" s="4">
        <f t="shared" si="27"/>
        <v>0.11484688997830378</v>
      </c>
      <c r="J178" s="4">
        <f t="shared" si="33"/>
        <v>2.6910564461859034E-4</v>
      </c>
      <c r="K178" s="4">
        <f t="shared" si="39"/>
        <v>100000.0000000001</v>
      </c>
      <c r="L178" s="24">
        <f t="shared" si="34"/>
        <v>0.34635326625534341</v>
      </c>
      <c r="M178" s="4">
        <f t="shared" si="35"/>
        <v>1167.9020636759951</v>
      </c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spans="1:28" s="3" customFormat="1" x14ac:dyDescent="0.25">
      <c r="A179" s="3">
        <f t="shared" si="36"/>
        <v>169</v>
      </c>
      <c r="B179" s="4">
        <f t="shared" si="37"/>
        <v>346.35299714969875</v>
      </c>
      <c r="C179" s="4">
        <f t="shared" si="38"/>
        <v>2.3725355020067463E-3</v>
      </c>
      <c r="D179" s="4">
        <f t="shared" si="28"/>
        <v>8.4782163877877882E-3</v>
      </c>
      <c r="E179" s="4">
        <f t="shared" si="29"/>
        <v>0.1053345870175834</v>
      </c>
      <c r="F179" s="4">
        <f t="shared" si="30"/>
        <v>2.8615474914325277E-2</v>
      </c>
      <c r="G179" s="4">
        <f t="shared" si="31"/>
        <v>359.355268226188</v>
      </c>
      <c r="H179" s="4">
        <f t="shared" si="32"/>
        <v>99294.146933810393</v>
      </c>
      <c r="I179" s="4">
        <f t="shared" si="27"/>
        <v>0.10364391022255799</v>
      </c>
      <c r="J179" s="4">
        <f t="shared" si="33"/>
        <v>2.4285498376092456E-4</v>
      </c>
      <c r="K179" s="4">
        <f t="shared" si="39"/>
        <v>100000.0000000001</v>
      </c>
      <c r="L179" s="24">
        <f t="shared" si="34"/>
        <v>0.3463529971496988</v>
      </c>
      <c r="M179" s="4">
        <f t="shared" si="35"/>
        <v>1167.904621735111</v>
      </c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spans="1:28" s="3" customFormat="1" x14ac:dyDescent="0.25">
      <c r="A180" s="3">
        <f t="shared" si="36"/>
        <v>170</v>
      </c>
      <c r="B180" s="4">
        <f t="shared" si="37"/>
        <v>346.352754294715</v>
      </c>
      <c r="C180" s="4">
        <f t="shared" si="38"/>
        <v>2.1408833853663214E-3</v>
      </c>
      <c r="D180" s="4">
        <f t="shared" si="28"/>
        <v>7.6082421794748546E-3</v>
      </c>
      <c r="E180" s="4">
        <f t="shared" si="29"/>
        <v>9.5085832576065871E-2</v>
      </c>
      <c r="F180" s="4">
        <f t="shared" si="30"/>
        <v>2.6006730431734952E-2</v>
      </c>
      <c r="G180" s="4">
        <f t="shared" si="31"/>
        <v>359.35598361306086</v>
      </c>
      <c r="H180" s="4">
        <f t="shared" si="32"/>
        <v>99294.160420403758</v>
      </c>
      <c r="I180" s="4">
        <f t="shared" si="27"/>
        <v>9.3534625800412816E-2</v>
      </c>
      <c r="J180" s="4">
        <f t="shared" si="33"/>
        <v>2.1916708906070858E-4</v>
      </c>
      <c r="K180" s="4">
        <f t="shared" si="39"/>
        <v>100000.0000000001</v>
      </c>
      <c r="L180" s="24">
        <f t="shared" si="34"/>
        <v>0.34635275429471496</v>
      </c>
      <c r="M180" s="4">
        <f t="shared" si="35"/>
        <v>1167.9069467424479</v>
      </c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spans="1:28" s="3" customFormat="1" x14ac:dyDescent="0.25">
      <c r="A181" s="3">
        <f t="shared" si="36"/>
        <v>171</v>
      </c>
      <c r="B181" s="4">
        <f t="shared" si="37"/>
        <v>346.35253512762591</v>
      </c>
      <c r="C181" s="4">
        <f t="shared" si="38"/>
        <v>1.9318737973537657E-3</v>
      </c>
      <c r="D181" s="4">
        <f t="shared" si="28"/>
        <v>6.8284825778698035E-3</v>
      </c>
      <c r="E181" s="4">
        <f t="shared" si="29"/>
        <v>8.5834155324703246E-2</v>
      </c>
      <c r="F181" s="4">
        <f t="shared" si="30"/>
        <v>2.3634263386744018E-2</v>
      </c>
      <c r="G181" s="4">
        <f t="shared" si="31"/>
        <v>359.35663378132165</v>
      </c>
      <c r="H181" s="4">
        <f t="shared" si="32"/>
        <v>99294.172602316074</v>
      </c>
      <c r="I181" s="4">
        <f t="shared" si="27"/>
        <v>8.4412156448219491E-2</v>
      </c>
      <c r="J181" s="4">
        <f t="shared" si="33"/>
        <v>1.977915103097925E-4</v>
      </c>
      <c r="K181" s="4">
        <f t="shared" si="39"/>
        <v>100000.0000000001</v>
      </c>
      <c r="L181" s="24">
        <f t="shared" si="34"/>
        <v>0.34635253512762587</v>
      </c>
      <c r="M181" s="4">
        <f t="shared" si="35"/>
        <v>1167.9090597892953</v>
      </c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spans="1:28" s="3" customFormat="1" x14ac:dyDescent="0.25">
      <c r="A182" s="3">
        <f t="shared" si="36"/>
        <v>172</v>
      </c>
      <c r="B182" s="4">
        <f t="shared" si="37"/>
        <v>346.35233733611562</v>
      </c>
      <c r="C182" s="4">
        <f t="shared" si="38"/>
        <v>1.7432905481928049E-3</v>
      </c>
      <c r="D182" s="4">
        <f t="shared" si="28"/>
        <v>6.1294721594243795E-3</v>
      </c>
      <c r="E182" s="4">
        <f t="shared" si="29"/>
        <v>7.7482564647915364E-2</v>
      </c>
      <c r="F182" s="4">
        <f t="shared" si="30"/>
        <v>2.1476839020848904E-2</v>
      </c>
      <c r="G182" s="4">
        <f t="shared" si="31"/>
        <v>359.35722463790631</v>
      </c>
      <c r="H182" s="4">
        <f t="shared" si="32"/>
        <v>99294.183605859711</v>
      </c>
      <c r="I182" s="4">
        <f t="shared" si="27"/>
        <v>7.6180079900213721E-2</v>
      </c>
      <c r="J182" s="4">
        <f t="shared" si="33"/>
        <v>1.7850230450486247E-4</v>
      </c>
      <c r="K182" s="4">
        <f t="shared" si="39"/>
        <v>100000.00000000012</v>
      </c>
      <c r="L182" s="24">
        <f t="shared" si="34"/>
        <v>0.34635233733611559</v>
      </c>
      <c r="M182" s="4">
        <f t="shared" si="35"/>
        <v>1167.9109800731956</v>
      </c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spans="1:28" s="3" customFormat="1" x14ac:dyDescent="0.25">
      <c r="A183" s="3">
        <f t="shared" si="36"/>
        <v>173</v>
      </c>
      <c r="B183" s="4">
        <f t="shared" si="37"/>
        <v>346.35215883381113</v>
      </c>
      <c r="C183" s="4">
        <f t="shared" si="38"/>
        <v>1.5731347430591063E-3</v>
      </c>
      <c r="D183" s="4">
        <f t="shared" si="28"/>
        <v>5.5027513833517568E-3</v>
      </c>
      <c r="E183" s="4">
        <f t="shared" si="29"/>
        <v>6.9943503048906966E-2</v>
      </c>
      <c r="F183" s="4">
        <f t="shared" si="30"/>
        <v>1.951511327391901E-2</v>
      </c>
      <c r="G183" s="4">
        <f t="shared" si="31"/>
        <v>359.35776155888186</v>
      </c>
      <c r="H183" s="4">
        <f t="shared" si="32"/>
        <v>99294.193545104965</v>
      </c>
      <c r="I183" s="4">
        <f t="shared" si="27"/>
        <v>6.8751406975715107E-2</v>
      </c>
      <c r="J183" s="4">
        <f t="shared" si="33"/>
        <v>1.6109563384980656E-4</v>
      </c>
      <c r="K183" s="4">
        <f t="shared" si="39"/>
        <v>100000.0000000001</v>
      </c>
      <c r="L183" s="24">
        <f t="shared" si="34"/>
        <v>0.3463521588338111</v>
      </c>
      <c r="M183" s="4">
        <f t="shared" si="35"/>
        <v>1167.912725066366</v>
      </c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spans="1:28" s="3" customFormat="1" x14ac:dyDescent="0.25">
      <c r="A184" s="3">
        <f t="shared" si="36"/>
        <v>174</v>
      </c>
      <c r="B184" s="4">
        <f t="shared" si="37"/>
        <v>346.35199773817726</v>
      </c>
      <c r="C184" s="4">
        <f t="shared" si="38"/>
        <v>1.4196034282970916E-3</v>
      </c>
      <c r="D184" s="4">
        <f t="shared" si="28"/>
        <v>4.9407582398775154E-3</v>
      </c>
      <c r="E184" s="4">
        <f t="shared" si="29"/>
        <v>6.3137928913183372E-2</v>
      </c>
      <c r="F184" s="4">
        <f t="shared" si="30"/>
        <v>1.7731466353844486E-2</v>
      </c>
      <c r="G184" s="4">
        <f t="shared" si="31"/>
        <v>359.35824943671372</v>
      </c>
      <c r="H184" s="4">
        <f t="shared" si="32"/>
        <v>99294.202523068278</v>
      </c>
      <c r="I184" s="4">
        <f t="shared" si="27"/>
        <v>6.2047657308597223E-2</v>
      </c>
      <c r="J184" s="4">
        <f t="shared" si="33"/>
        <v>1.4538759966598245E-4</v>
      </c>
      <c r="K184" s="4">
        <f t="shared" si="39"/>
        <v>100000.0000000001</v>
      </c>
      <c r="L184" s="24">
        <f t="shared" si="34"/>
        <v>0.34635199773817721</v>
      </c>
      <c r="M184" s="4">
        <f t="shared" si="35"/>
        <v>1167.9143106693195</v>
      </c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spans="1:28" s="3" customFormat="1" x14ac:dyDescent="0.25">
      <c r="A185" s="3">
        <f t="shared" si="36"/>
        <v>175</v>
      </c>
      <c r="B185" s="4">
        <f t="shared" si="37"/>
        <v>346.35185235057759</v>
      </c>
      <c r="C185" s="4">
        <f t="shared" si="38"/>
        <v>1.2810703423036557E-3</v>
      </c>
      <c r="D185" s="4">
        <f t="shared" si="28"/>
        <v>4.4367317341565933E-3</v>
      </c>
      <c r="E185" s="4">
        <f t="shared" si="29"/>
        <v>5.6994488433260687E-2</v>
      </c>
      <c r="F185" s="4">
        <f t="shared" si="30"/>
        <v>1.6109850747851678E-2</v>
      </c>
      <c r="G185" s="4">
        <f t="shared" si="31"/>
        <v>359.35869272337254</v>
      </c>
      <c r="H185" s="4">
        <f t="shared" si="32"/>
        <v>99294.210632784903</v>
      </c>
      <c r="I185" s="4">
        <f t="shared" si="27"/>
        <v>5.5998025812277266E-2</v>
      </c>
      <c r="J185" s="4">
        <f t="shared" si="33"/>
        <v>1.3121228898102145E-4</v>
      </c>
      <c r="K185" s="4">
        <f t="shared" si="39"/>
        <v>100000.00000000012</v>
      </c>
      <c r="L185" s="24">
        <f t="shared" si="34"/>
        <v>0.34635185235057758</v>
      </c>
      <c r="M185" s="4">
        <f t="shared" si="35"/>
        <v>1167.9157513509608</v>
      </c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spans="1:28" s="3" customFormat="1" x14ac:dyDescent="0.25">
      <c r="A186" s="3">
        <f t="shared" si="36"/>
        <v>176</v>
      </c>
      <c r="B186" s="4">
        <f t="shared" si="37"/>
        <v>346.35172113828861</v>
      </c>
      <c r="C186" s="4">
        <f t="shared" si="38"/>
        <v>1.156068562823946E-3</v>
      </c>
      <c r="D186" s="4">
        <f t="shared" si="28"/>
        <v>3.9846258947713112E-3</v>
      </c>
      <c r="E186" s="4">
        <f t="shared" si="29"/>
        <v>5.1448768031011061E-2</v>
      </c>
      <c r="F186" s="4">
        <f t="shared" si="30"/>
        <v>1.4635652445306334E-2</v>
      </c>
      <c r="G186" s="4">
        <f t="shared" si="31"/>
        <v>359.35909546964126</v>
      </c>
      <c r="H186" s="4">
        <f t="shared" si="32"/>
        <v>99294.217958277251</v>
      </c>
      <c r="I186" s="4">
        <f t="shared" si="27"/>
        <v>5.0538630951563863E-2</v>
      </c>
      <c r="J186" s="4">
        <f t="shared" si="33"/>
        <v>1.1842001286165808E-4</v>
      </c>
      <c r="K186" s="4">
        <f t="shared" si="39"/>
        <v>100000.00000000012</v>
      </c>
      <c r="L186" s="24">
        <f t="shared" si="34"/>
        <v>0.3463517211382886</v>
      </c>
      <c r="M186" s="4">
        <f t="shared" si="35"/>
        <v>1167.917060276334</v>
      </c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spans="1:28" s="3" customFormat="1" x14ac:dyDescent="0.25">
      <c r="A187" s="3">
        <f t="shared" si="36"/>
        <v>177</v>
      </c>
      <c r="B187" s="4">
        <f t="shared" si="37"/>
        <v>346.35160271827573</v>
      </c>
      <c r="C187" s="4">
        <f t="shared" si="38"/>
        <v>1.0432748631208149E-3</v>
      </c>
      <c r="D187" s="4">
        <f t="shared" si="28"/>
        <v>3.5790331429508132E-3</v>
      </c>
      <c r="E187" s="4">
        <f t="shared" si="29"/>
        <v>4.6442619455448829E-2</v>
      </c>
      <c r="F187" s="4">
        <f t="shared" si="30"/>
        <v>1.3295564244050127E-2</v>
      </c>
      <c r="G187" s="4">
        <f t="shared" si="31"/>
        <v>359.35946136095237</v>
      </c>
      <c r="H187" s="4">
        <f t="shared" si="32"/>
        <v>99294.22457542918</v>
      </c>
      <c r="I187" s="4">
        <f t="shared" si="27"/>
        <v>4.5611836773874044E-2</v>
      </c>
      <c r="J187" s="4">
        <f t="shared" si="33"/>
        <v>1.0687571762327379E-4</v>
      </c>
      <c r="K187" s="4">
        <f t="shared" si="39"/>
        <v>100000.00000000012</v>
      </c>
      <c r="L187" s="24">
        <f t="shared" si="34"/>
        <v>0.34635160271827575</v>
      </c>
      <c r="M187" s="4">
        <f t="shared" si="35"/>
        <v>1167.9182494230952</v>
      </c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spans="1:28" s="3" customFormat="1" x14ac:dyDescent="0.25">
      <c r="A188" s="3">
        <f t="shared" si="36"/>
        <v>178</v>
      </c>
      <c r="B188" s="4">
        <f t="shared" si="37"/>
        <v>346.35149584255811</v>
      </c>
      <c r="C188" s="4">
        <f t="shared" si="38"/>
        <v>9.414956081199256E-4</v>
      </c>
      <c r="D188" s="4">
        <f t="shared" si="28"/>
        <v>3.2151159891316266E-3</v>
      </c>
      <c r="E188" s="4">
        <f t="shared" si="29"/>
        <v>4.1923550493478443E-2</v>
      </c>
      <c r="F188" s="4">
        <f t="shared" si="30"/>
        <v>1.2077470106338192E-2</v>
      </c>
      <c r="G188" s="4">
        <f t="shared" si="31"/>
        <v>359.35979375005849</v>
      </c>
      <c r="H188" s="4">
        <f t="shared" si="32"/>
        <v>99294.230552775305</v>
      </c>
      <c r="I188" s="4">
        <f t="shared" si="27"/>
        <v>4.116564144623102E-2</v>
      </c>
      <c r="J188" s="4">
        <f t="shared" si="33"/>
        <v>9.6457551911087241E-5</v>
      </c>
      <c r="K188" s="4">
        <f t="shared" si="39"/>
        <v>100000.00000000012</v>
      </c>
      <c r="L188" s="24">
        <f t="shared" si="34"/>
        <v>0.34635149584255814</v>
      </c>
      <c r="M188" s="4">
        <f t="shared" si="35"/>
        <v>1167.9193296876902</v>
      </c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spans="1:28" s="3" customFormat="1" x14ac:dyDescent="0.25">
      <c r="A189" s="3">
        <f t="shared" si="36"/>
        <v>179</v>
      </c>
      <c r="B189" s="4">
        <f t="shared" si="37"/>
        <v>346.35139938500618</v>
      </c>
      <c r="C189" s="4">
        <f t="shared" si="38"/>
        <v>8.496540384070277E-4</v>
      </c>
      <c r="D189" s="4">
        <f t="shared" si="28"/>
        <v>2.8885461391397671E-3</v>
      </c>
      <c r="E189" s="4">
        <f t="shared" si="29"/>
        <v>3.7844174917104983E-2</v>
      </c>
      <c r="F189" s="4">
        <f t="shared" si="30"/>
        <v>1.0970339616888721E-2</v>
      </c>
      <c r="G189" s="4">
        <f t="shared" si="31"/>
        <v>359.36009568681112</v>
      </c>
      <c r="H189" s="4">
        <f t="shared" si="32"/>
        <v>99294.235952213596</v>
      </c>
      <c r="I189" s="4">
        <f t="shared" si="27"/>
        <v>3.7153125759764802E-2</v>
      </c>
      <c r="J189" s="4">
        <f t="shared" si="33"/>
        <v>8.7055574325644618E-5</v>
      </c>
      <c r="K189" s="4">
        <f t="shared" si="39"/>
        <v>100000.00000000013</v>
      </c>
      <c r="L189" s="24">
        <f t="shared" si="34"/>
        <v>0.34635139938500614</v>
      </c>
      <c r="M189" s="4">
        <f t="shared" si="35"/>
        <v>1167.9203109821362</v>
      </c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spans="1:28" s="3" customFormat="1" x14ac:dyDescent="0.25">
      <c r="A190" s="3">
        <f t="shared" si="36"/>
        <v>180</v>
      </c>
      <c r="B190" s="4">
        <f t="shared" si="37"/>
        <v>346.35131232943183</v>
      </c>
      <c r="C190" s="4">
        <f t="shared" si="38"/>
        <v>7.6677880505126672E-4</v>
      </c>
      <c r="D190" s="4">
        <f t="shared" si="28"/>
        <v>2.5954501948198582E-3</v>
      </c>
      <c r="E190" s="4">
        <f t="shared" si="29"/>
        <v>3.4161715910003332E-2</v>
      </c>
      <c r="F190" s="4">
        <f t="shared" si="30"/>
        <v>9.9641316750009017E-3</v>
      </c>
      <c r="G190" s="4">
        <f t="shared" si="31"/>
        <v>359.36036994530156</v>
      </c>
      <c r="H190" s="4">
        <f t="shared" si="32"/>
        <v>99294.240829648799</v>
      </c>
      <c r="I190" s="4">
        <f t="shared" si="27"/>
        <v>3.3531955707967971E-2</v>
      </c>
      <c r="J190" s="4">
        <f t="shared" si="33"/>
        <v>7.8570587776830003E-5</v>
      </c>
      <c r="K190" s="4">
        <f t="shared" si="39"/>
        <v>100000.00000000012</v>
      </c>
      <c r="L190" s="24">
        <f t="shared" si="34"/>
        <v>0.34635131232943184</v>
      </c>
      <c r="M190" s="4">
        <f t="shared" si="35"/>
        <v>1167.9212023222301</v>
      </c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spans="1:28" s="3" customFormat="1" x14ac:dyDescent="0.25">
      <c r="A191" s="3">
        <f t="shared" si="36"/>
        <v>181</v>
      </c>
      <c r="B191" s="4">
        <f t="shared" si="37"/>
        <v>346.35123375884405</v>
      </c>
      <c r="C191" s="4">
        <f t="shared" si="38"/>
        <v>6.9199363181784328E-4</v>
      </c>
      <c r="D191" s="4">
        <f t="shared" si="28"/>
        <v>2.3323612248714776E-3</v>
      </c>
      <c r="E191" s="4">
        <f t="shared" si="29"/>
        <v>3.0837557775609151E-2</v>
      </c>
      <c r="F191" s="4">
        <f t="shared" si="30"/>
        <v>9.0497066256848193E-3</v>
      </c>
      <c r="G191" s="4">
        <f t="shared" si="31"/>
        <v>359.36061904859343</v>
      </c>
      <c r="H191" s="4">
        <f t="shared" si="32"/>
        <v>99294.245235573428</v>
      </c>
      <c r="I191" s="4">
        <f t="shared" si="27"/>
        <v>3.0263933825742179E-2</v>
      </c>
      <c r="J191" s="4">
        <f t="shared" si="33"/>
        <v>7.0913088112565804E-5</v>
      </c>
      <c r="K191" s="4">
        <f t="shared" si="39"/>
        <v>100000.00000000012</v>
      </c>
      <c r="L191" s="24">
        <f t="shared" si="34"/>
        <v>0.34635123375884402</v>
      </c>
      <c r="M191" s="4">
        <f t="shared" si="35"/>
        <v>1167.9220119079287</v>
      </c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spans="1:28" s="3" customFormat="1" x14ac:dyDescent="0.25">
      <c r="A192" s="3">
        <f t="shared" si="36"/>
        <v>182</v>
      </c>
      <c r="B192" s="4">
        <f t="shared" si="37"/>
        <v>346.35116284575594</v>
      </c>
      <c r="C192" s="4">
        <f t="shared" si="38"/>
        <v>6.245079935668404E-4</v>
      </c>
      <c r="D192" s="4">
        <f t="shared" si="28"/>
        <v>2.0961755623079706E-3</v>
      </c>
      <c r="E192" s="4">
        <f t="shared" si="29"/>
        <v>2.7836841233866379E-2</v>
      </c>
      <c r="F192" s="4">
        <f t="shared" si="30"/>
        <v>8.2187461017777987E-3</v>
      </c>
      <c r="G192" s="4">
        <f t="shared" si="31"/>
        <v>359.36084529125907</v>
      </c>
      <c r="H192" s="4">
        <f t="shared" si="32"/>
        <v>99294.249215592208</v>
      </c>
      <c r="I192" s="4">
        <f t="shared" si="27"/>
        <v>2.7314594499638273E-2</v>
      </c>
      <c r="J192" s="4">
        <f t="shared" si="33"/>
        <v>6.4002315795585335E-5</v>
      </c>
      <c r="K192" s="4">
        <f t="shared" si="39"/>
        <v>100000.00000000012</v>
      </c>
      <c r="L192" s="24">
        <f t="shared" si="34"/>
        <v>0.34635116284575596</v>
      </c>
      <c r="M192" s="4">
        <f t="shared" si="35"/>
        <v>1167.9227471965919</v>
      </c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spans="1:28" s="3" customFormat="1" x14ac:dyDescent="0.25">
      <c r="A193" s="3">
        <f t="shared" si="36"/>
        <v>183</v>
      </c>
      <c r="B193" s="4">
        <f t="shared" si="37"/>
        <v>346.35109884344013</v>
      </c>
      <c r="C193" s="4">
        <f t="shared" si="38"/>
        <v>5.6360871064905756E-4</v>
      </c>
      <c r="D193" s="4">
        <f t="shared" si="28"/>
        <v>1.8841142565048218E-3</v>
      </c>
      <c r="E193" s="4">
        <f t="shared" si="29"/>
        <v>2.5128098069707765E-2</v>
      </c>
      <c r="F193" s="4">
        <f t="shared" si="30"/>
        <v>7.4636799105612973E-3</v>
      </c>
      <c r="G193" s="4">
        <f t="shared" si="31"/>
        <v>359.36105075991162</v>
      </c>
      <c r="H193" s="4">
        <f t="shared" si="32"/>
        <v>99294.252810895821</v>
      </c>
      <c r="I193" s="4">
        <f t="shared" si="27"/>
        <v>2.4652838931340751E-2</v>
      </c>
      <c r="J193" s="4">
        <f t="shared" si="33"/>
        <v>5.7765400507521848E-5</v>
      </c>
      <c r="K193" s="4">
        <f t="shared" ref="K193:K256" si="40">SUM(B193:H193)</f>
        <v>100000.00000000012</v>
      </c>
      <c r="L193" s="24">
        <f t="shared" si="34"/>
        <v>0.34635109884344012</v>
      </c>
      <c r="M193" s="4">
        <f t="shared" si="35"/>
        <v>1167.9234149697129</v>
      </c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:28" s="3" customFormat="1" x14ac:dyDescent="0.25">
      <c r="A194" s="3">
        <f t="shared" si="36"/>
        <v>184</v>
      </c>
      <c r="B194" s="4">
        <f t="shared" si="37"/>
        <v>346.3510410780396</v>
      </c>
      <c r="C194" s="4">
        <f t="shared" si="38"/>
        <v>5.0865236902676797E-4</v>
      </c>
      <c r="D194" s="4">
        <f t="shared" si="28"/>
        <v>1.6936886712936438E-3</v>
      </c>
      <c r="E194" s="4">
        <f t="shared" si="29"/>
        <v>2.2682921308014876E-2</v>
      </c>
      <c r="F194" s="4">
        <f t="shared" si="30"/>
        <v>6.777619354872466E-3</v>
      </c>
      <c r="G194" s="4">
        <f t="shared" si="31"/>
        <v>359.36123735190938</v>
      </c>
      <c r="H194" s="4">
        <f t="shared" si="32"/>
        <v>99294.256058688465</v>
      </c>
      <c r="I194" s="4">
        <f t="shared" si="27"/>
        <v>2.2250605861507396E-2</v>
      </c>
      <c r="J194" s="4">
        <f t="shared" si="33"/>
        <v>5.2136589556123996E-5</v>
      </c>
      <c r="K194" s="4">
        <f t="shared" si="40"/>
        <v>100000.00000000012</v>
      </c>
      <c r="L194" s="24">
        <f t="shared" si="34"/>
        <v>0.34635104107803966</v>
      </c>
      <c r="M194" s="4">
        <f t="shared" si="35"/>
        <v>1167.9240213937055</v>
      </c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:28" s="3" customFormat="1" x14ac:dyDescent="0.25">
      <c r="A195" s="3">
        <f t="shared" si="36"/>
        <v>185</v>
      </c>
      <c r="B195" s="4">
        <f t="shared" si="37"/>
        <v>346.35098894145005</v>
      </c>
      <c r="C195" s="4">
        <f t="shared" si="38"/>
        <v>4.5905848477753841E-4</v>
      </c>
      <c r="D195" s="4">
        <f t="shared" si="28"/>
        <v>1.5226697769040796E-3</v>
      </c>
      <c r="E195" s="4">
        <f t="shared" si="29"/>
        <v>2.0475667461496601E-2</v>
      </c>
      <c r="F195" s="4">
        <f t="shared" si="30"/>
        <v>6.1542964305244556E-3</v>
      </c>
      <c r="G195" s="4">
        <f t="shared" si="31"/>
        <v>359.36140679239327</v>
      </c>
      <c r="H195" s="4">
        <f t="shared" si="32"/>
        <v>99294.258992574119</v>
      </c>
      <c r="I195" s="4">
        <f t="shared" si="27"/>
        <v>2.0082574544166187E-2</v>
      </c>
      <c r="J195" s="4">
        <f t="shared" si="33"/>
        <v>4.7056551859525022E-5</v>
      </c>
      <c r="K195" s="4">
        <f t="shared" si="40"/>
        <v>100000.00000000012</v>
      </c>
      <c r="L195" s="24">
        <f t="shared" si="34"/>
        <v>0.34635098894145006</v>
      </c>
      <c r="M195" s="4">
        <f t="shared" si="35"/>
        <v>1167.9245720752781</v>
      </c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spans="1:28" s="3" customFormat="1" x14ac:dyDescent="0.25">
      <c r="A196" s="3">
        <f t="shared" si="36"/>
        <v>186</v>
      </c>
      <c r="B196" s="4">
        <f t="shared" si="37"/>
        <v>346.35094188489819</v>
      </c>
      <c r="C196" s="4">
        <f t="shared" si="38"/>
        <v>4.143033396815557E-4</v>
      </c>
      <c r="D196" s="4">
        <f t="shared" si="28"/>
        <v>1.3690607335732727E-3</v>
      </c>
      <c r="E196" s="4">
        <f t="shared" si="29"/>
        <v>1.8483187733520246E-2</v>
      </c>
      <c r="F196" s="4">
        <f t="shared" si="30"/>
        <v>5.5880083893796017E-3</v>
      </c>
      <c r="G196" s="4">
        <f t="shared" si="31"/>
        <v>359.36156064980401</v>
      </c>
      <c r="H196" s="4">
        <f t="shared" si="32"/>
        <v>99294.261642905214</v>
      </c>
      <c r="I196" s="4">
        <f t="shared" si="27"/>
        <v>1.8125896807152358E-2</v>
      </c>
      <c r="J196" s="4">
        <f t="shared" si="33"/>
        <v>4.2471750090926024E-5</v>
      </c>
      <c r="K196" s="4">
        <f t="shared" si="40"/>
        <v>100000.00000000012</v>
      </c>
      <c r="L196" s="24">
        <f t="shared" si="34"/>
        <v>0.34635094188489818</v>
      </c>
      <c r="M196" s="4">
        <f t="shared" si="35"/>
        <v>1167.9250721118631</v>
      </c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spans="1:28" s="3" customFormat="1" x14ac:dyDescent="0.25">
      <c r="A197" s="3">
        <f t="shared" si="36"/>
        <v>187</v>
      </c>
      <c r="B197" s="4">
        <f t="shared" si="37"/>
        <v>346.35089941314811</v>
      </c>
      <c r="C197" s="4">
        <f t="shared" si="38"/>
        <v>3.7391442183617058E-4</v>
      </c>
      <c r="D197" s="4">
        <f t="shared" si="28"/>
        <v>1.231072409051138E-3</v>
      </c>
      <c r="E197" s="4">
        <f t="shared" si="29"/>
        <v>1.668458536093001E-2</v>
      </c>
      <c r="F197" s="4">
        <f t="shared" si="30"/>
        <v>5.0735672010020902E-3</v>
      </c>
      <c r="G197" s="4">
        <f t="shared" si="31"/>
        <v>359.36170035001373</v>
      </c>
      <c r="H197" s="4">
        <f t="shared" si="32"/>
        <v>99294.264037097557</v>
      </c>
      <c r="I197" s="4">
        <f t="shared" si="27"/>
        <v>1.6359955345284768E-2</v>
      </c>
      <c r="J197" s="4">
        <f t="shared" si="33"/>
        <v>3.8333874296596208E-5</v>
      </c>
      <c r="K197" s="4">
        <f t="shared" si="40"/>
        <v>100000.00000000012</v>
      </c>
      <c r="L197" s="24">
        <f t="shared" si="34"/>
        <v>0.34635089941314817</v>
      </c>
      <c r="M197" s="4">
        <f t="shared" si="35"/>
        <v>1167.9255261375447</v>
      </c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spans="1:28" s="3" customFormat="1" x14ac:dyDescent="0.25">
      <c r="A198" s="3">
        <f t="shared" si="36"/>
        <v>188</v>
      </c>
      <c r="B198" s="4">
        <f t="shared" si="37"/>
        <v>346.35086107927384</v>
      </c>
      <c r="C198" s="4">
        <f t="shared" si="38"/>
        <v>3.3746541176553265E-4</v>
      </c>
      <c r="D198" s="4">
        <f t="shared" si="28"/>
        <v>1.1071015116666393E-3</v>
      </c>
      <c r="E198" s="4">
        <f t="shared" si="29"/>
        <v>1.506099655545735E-2</v>
      </c>
      <c r="F198" s="4">
        <f t="shared" si="30"/>
        <v>4.6062534857681135E-3</v>
      </c>
      <c r="G198" s="4">
        <f t="shared" si="31"/>
        <v>359.36182718919378</v>
      </c>
      <c r="H198" s="4">
        <f t="shared" si="32"/>
        <v>99294.266199914666</v>
      </c>
      <c r="I198" s="4">
        <f t="shared" si="27"/>
        <v>1.4766145673504575E-2</v>
      </c>
      <c r="J198" s="4">
        <f t="shared" si="33"/>
        <v>3.4599330957660053E-5</v>
      </c>
      <c r="K198" s="4">
        <f t="shared" si="40"/>
        <v>100000.0000000001</v>
      </c>
      <c r="L198" s="24">
        <f t="shared" si="34"/>
        <v>0.34635086107927382</v>
      </c>
      <c r="M198" s="4">
        <f t="shared" si="35"/>
        <v>1167.9259383648798</v>
      </c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spans="1:28" s="3" customFormat="1" x14ac:dyDescent="0.25">
      <c r="A199" s="3">
        <f t="shared" si="36"/>
        <v>189</v>
      </c>
      <c r="B199" s="4">
        <f t="shared" si="37"/>
        <v>346.3508264799429</v>
      </c>
      <c r="C199" s="4">
        <f t="shared" si="38"/>
        <v>3.0457166037008615E-4</v>
      </c>
      <c r="D199" s="4">
        <f t="shared" si="28"/>
        <v>9.9571105564955206E-4</v>
      </c>
      <c r="E199" s="4">
        <f t="shared" si="29"/>
        <v>1.359539274932348E-2</v>
      </c>
      <c r="F199" s="4">
        <f t="shared" si="30"/>
        <v>4.1817745289243992E-3</v>
      </c>
      <c r="G199" s="4">
        <f t="shared" si="31"/>
        <v>359.36194234553091</v>
      </c>
      <c r="H199" s="4">
        <f t="shared" si="32"/>
        <v>99294.268153724639</v>
      </c>
      <c r="I199" s="4">
        <f t="shared" si="27"/>
        <v>1.3327679420067752E-2</v>
      </c>
      <c r="J199" s="4">
        <f t="shared" si="33"/>
        <v>3.1228782058859397E-5</v>
      </c>
      <c r="K199" s="4">
        <f t="shared" si="40"/>
        <v>100000.0000000001</v>
      </c>
      <c r="L199" s="24">
        <f t="shared" si="34"/>
        <v>0.34635082647994292</v>
      </c>
      <c r="M199" s="4">
        <f t="shared" si="35"/>
        <v>1167.9263126229755</v>
      </c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spans="1:28" s="3" customFormat="1" x14ac:dyDescent="0.25">
      <c r="A200" s="3">
        <f t="shared" si="36"/>
        <v>190</v>
      </c>
      <c r="B200" s="4">
        <f t="shared" si="37"/>
        <v>346.35079525116083</v>
      </c>
      <c r="C200" s="4">
        <f t="shared" si="38"/>
        <v>2.7488611035492833E-4</v>
      </c>
      <c r="D200" s="4">
        <f t="shared" si="28"/>
        <v>8.9561290652296482E-4</v>
      </c>
      <c r="E200" s="4">
        <f t="shared" si="29"/>
        <v>1.2272402073635542E-2</v>
      </c>
      <c r="F200" s="4">
        <f t="shared" si="30"/>
        <v>3.7962260186303362E-3</v>
      </c>
      <c r="G200" s="4">
        <f t="shared" si="31"/>
        <v>359.36204688989415</v>
      </c>
      <c r="H200" s="4">
        <f t="shared" si="32"/>
        <v>99294.269918731952</v>
      </c>
      <c r="I200" s="4">
        <f t="shared" si="27"/>
        <v>1.2029406867832083E-2</v>
      </c>
      <c r="J200" s="4">
        <f t="shared" si="33"/>
        <v>2.8186729261768229E-5</v>
      </c>
      <c r="K200" s="4">
        <f t="shared" si="40"/>
        <v>100000.00000000012</v>
      </c>
      <c r="L200" s="24">
        <f t="shared" si="34"/>
        <v>0.3463507952511608</v>
      </c>
      <c r="M200" s="4">
        <f t="shared" si="35"/>
        <v>1167.926652392156</v>
      </c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spans="1:28" s="3" customFormat="1" x14ac:dyDescent="0.25">
      <c r="A201" s="3">
        <f t="shared" si="36"/>
        <v>191</v>
      </c>
      <c r="B201" s="4">
        <f t="shared" si="37"/>
        <v>346.35076706443158</v>
      </c>
      <c r="C201" s="4">
        <f t="shared" si="38"/>
        <v>2.480956175457109E-4</v>
      </c>
      <c r="D201" s="4">
        <f t="shared" si="28"/>
        <v>8.0565218203598851E-4</v>
      </c>
      <c r="E201" s="4">
        <f t="shared" si="29"/>
        <v>1.107814819951458E-2</v>
      </c>
      <c r="F201" s="4">
        <f t="shared" si="30"/>
        <v>3.446057181744028E-3</v>
      </c>
      <c r="G201" s="4">
        <f t="shared" si="31"/>
        <v>359.36214179554463</v>
      </c>
      <c r="H201" s="4">
        <f t="shared" si="32"/>
        <v>99294.271513186963</v>
      </c>
      <c r="I201" s="4">
        <f t="shared" si="27"/>
        <v>1.085765685717246E-2</v>
      </c>
      <c r="J201" s="4">
        <f t="shared" si="33"/>
        <v>2.5441138761578138E-5</v>
      </c>
      <c r="K201" s="4">
        <f t="shared" si="40"/>
        <v>100000.00000000012</v>
      </c>
      <c r="L201" s="24">
        <f t="shared" si="34"/>
        <v>0.34635076706443158</v>
      </c>
      <c r="M201" s="4">
        <f t="shared" si="35"/>
        <v>1167.92696083552</v>
      </c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spans="1:28" s="3" customFormat="1" x14ac:dyDescent="0.25">
      <c r="A202" s="3">
        <f t="shared" si="36"/>
        <v>192</v>
      </c>
      <c r="B202" s="4">
        <f t="shared" si="37"/>
        <v>346.35074162329283</v>
      </c>
      <c r="C202" s="4">
        <f t="shared" si="38"/>
        <v>2.2391763279814685E-4</v>
      </c>
      <c r="D202" s="4">
        <f t="shared" si="28"/>
        <v>7.2479330868514683E-4</v>
      </c>
      <c r="E202" s="4">
        <f t="shared" si="29"/>
        <v>1.0000104853668607E-2</v>
      </c>
      <c r="F202" s="4">
        <f t="shared" si="30"/>
        <v>3.1280390192484605E-3</v>
      </c>
      <c r="G202" s="4">
        <f t="shared" si="31"/>
        <v>359.3622279469742</v>
      </c>
      <c r="H202" s="4">
        <f t="shared" si="32"/>
        <v>99294.27295357504</v>
      </c>
      <c r="I202" s="4">
        <f t="shared" ref="I202:I265" si="41">$D$2*$J$2*(1-$G$2)*D202+$D$2*(1-$F$2)*E202+$K$2*($F$2*E202+$G$2*D202)+$L$2*F202</f>
        <v>9.8000923493147159E-3</v>
      </c>
      <c r="J202" s="4">
        <f t="shared" si="33"/>
        <v>2.2963102840768972E-5</v>
      </c>
      <c r="K202" s="4">
        <f t="shared" si="40"/>
        <v>100000.00000000012</v>
      </c>
      <c r="L202" s="24">
        <f t="shared" si="34"/>
        <v>0.34635074162329288</v>
      </c>
      <c r="M202" s="4">
        <f t="shared" si="35"/>
        <v>1167.9272408276663</v>
      </c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spans="1:28" s="3" customFormat="1" x14ac:dyDescent="0.25">
      <c r="A203" s="3">
        <f t="shared" si="36"/>
        <v>193</v>
      </c>
      <c r="B203" s="4">
        <f t="shared" si="37"/>
        <v>346.35071866019001</v>
      </c>
      <c r="C203" s="4">
        <f t="shared" si="38"/>
        <v>2.0209720907928645E-4</v>
      </c>
      <c r="D203" s="4">
        <f t="shared" ref="D203:D266" si="42">D202+$E$2*$L$4*C202-$M$4*D202</f>
        <v>6.5210755572335521E-4</v>
      </c>
      <c r="E203" s="4">
        <f t="shared" ref="E203:E266" si="43">E202+(1-$E$2)*$L$4*C202-$J$4*E202</f>
        <v>9.0269644842375252E-3</v>
      </c>
      <c r="F203" s="4">
        <f t="shared" ref="F203:F266" si="44">F202+$G$4*$N$4*E202-(1+$H$4)*$O$4*F202</f>
        <v>2.8392353689724193E-3</v>
      </c>
      <c r="G203" s="4">
        <f t="shared" ref="G203:G266" si="45">G202+$H$4*$O$4*F202</f>
        <v>359.36230614794971</v>
      </c>
      <c r="H203" s="4">
        <f t="shared" ref="H203:H266" si="46">H202+$M$4*D202+$N$4*E202+$O$4*F202</f>
        <v>99294.274254787364</v>
      </c>
      <c r="I203" s="4">
        <f t="shared" si="41"/>
        <v>8.8455801158972835E-3</v>
      </c>
      <c r="J203" s="4">
        <f t="shared" ref="J203:J266" si="47">$D$4*I203*B203/$A$2</f>
        <v>2.0726534524422016E-5</v>
      </c>
      <c r="K203" s="4">
        <f t="shared" si="40"/>
        <v>100000.00000000012</v>
      </c>
      <c r="L203" s="24">
        <f t="shared" ref="L203:L266" si="48">100*B203/$A$2</f>
        <v>0.34635071866019002</v>
      </c>
      <c r="M203" s="4">
        <f t="shared" ref="M203:M266" si="49">$A$4*G203/$A$2</f>
        <v>1167.9274949808364</v>
      </c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spans="1:28" s="3" customFormat="1" x14ac:dyDescent="0.25">
      <c r="A204" s="3">
        <f t="shared" ref="A204:A267" si="50">A203+1</f>
        <v>194</v>
      </c>
      <c r="B204" s="4">
        <f t="shared" ref="B204:B267" si="51">B203-J203</f>
        <v>346.35069793365551</v>
      </c>
      <c r="C204" s="4">
        <f t="shared" ref="C204:C267" si="52">C203+J203-$L$4*C203</f>
        <v>1.8240430178785119E-4</v>
      </c>
      <c r="D204" s="4">
        <f t="shared" si="42"/>
        <v>5.8676188798427876E-4</v>
      </c>
      <c r="E204" s="4">
        <f t="shared" si="43"/>
        <v>8.1485197009032867E-3</v>
      </c>
      <c r="F204" s="4">
        <f t="shared" si="44"/>
        <v>2.5769765468373479E-3</v>
      </c>
      <c r="G204" s="4">
        <f t="shared" si="45"/>
        <v>359.36237712883394</v>
      </c>
      <c r="H204" s="4">
        <f t="shared" si="46"/>
        <v>99294.2754302752</v>
      </c>
      <c r="I204" s="4">
        <f t="shared" si="41"/>
        <v>7.9840731711520677E-3</v>
      </c>
      <c r="J204" s="4">
        <f t="shared" si="47"/>
        <v>1.8707892094844491E-5</v>
      </c>
      <c r="K204" s="4">
        <f t="shared" si="40"/>
        <v>100000.00000000013</v>
      </c>
      <c r="L204" s="24">
        <f t="shared" si="48"/>
        <v>0.34635069793365553</v>
      </c>
      <c r="M204" s="4">
        <f t="shared" si="49"/>
        <v>1167.9277256687103</v>
      </c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spans="1:28" s="3" customFormat="1" x14ac:dyDescent="0.25">
      <c r="A205" s="3">
        <f t="shared" si="50"/>
        <v>195</v>
      </c>
      <c r="B205" s="4">
        <f t="shared" si="51"/>
        <v>346.35067922576343</v>
      </c>
      <c r="C205" s="4">
        <f t="shared" si="52"/>
        <v>1.6463133352512545E-4</v>
      </c>
      <c r="D205" s="4">
        <f t="shared" si="42"/>
        <v>5.2800899612927201E-4</v>
      </c>
      <c r="E205" s="4">
        <f t="shared" si="43"/>
        <v>7.355556247027501E-3</v>
      </c>
      <c r="F205" s="4">
        <f t="shared" si="44"/>
        <v>2.3388353394357812E-3</v>
      </c>
      <c r="G205" s="4">
        <f t="shared" si="45"/>
        <v>359.36244155324761</v>
      </c>
      <c r="H205" s="4">
        <f t="shared" si="46"/>
        <v>99294.276492189194</v>
      </c>
      <c r="I205" s="4">
        <f t="shared" si="41"/>
        <v>7.2065046988637679E-3</v>
      </c>
      <c r="J205" s="4">
        <f t="shared" si="47"/>
        <v>1.688593054135941E-5</v>
      </c>
      <c r="K205" s="4">
        <f t="shared" si="40"/>
        <v>100000.00000000012</v>
      </c>
      <c r="L205" s="24">
        <f t="shared" si="48"/>
        <v>0.34635067922576346</v>
      </c>
      <c r="M205" s="4">
        <f t="shared" si="49"/>
        <v>1167.9279350480547</v>
      </c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spans="1:28" s="3" customFormat="1" x14ac:dyDescent="0.25">
      <c r="A206" s="3">
        <f t="shared" si="50"/>
        <v>196</v>
      </c>
      <c r="B206" s="4">
        <f t="shared" si="51"/>
        <v>346.35066233983287</v>
      </c>
      <c r="C206" s="4">
        <f t="shared" si="52"/>
        <v>1.4859099736145979E-4</v>
      </c>
      <c r="D206" s="4">
        <f t="shared" si="42"/>
        <v>4.7517837829512302E-4</v>
      </c>
      <c r="E206" s="4">
        <f t="shared" si="43"/>
        <v>6.6397563823477656E-3</v>
      </c>
      <c r="F206" s="4">
        <f t="shared" si="44"/>
        <v>2.1226051404850694E-3</v>
      </c>
      <c r="G206" s="4">
        <f t="shared" si="45"/>
        <v>359.36250002413107</v>
      </c>
      <c r="H206" s="4">
        <f t="shared" si="46"/>
        <v>99294.277451505273</v>
      </c>
      <c r="I206" s="4">
        <f t="shared" si="41"/>
        <v>6.5046923486820627E-3</v>
      </c>
      <c r="J206" s="4">
        <f t="shared" si="47"/>
        <v>1.5241477308002017E-5</v>
      </c>
      <c r="K206" s="4">
        <f t="shared" si="40"/>
        <v>100000.00000000013</v>
      </c>
      <c r="L206" s="24">
        <f t="shared" si="48"/>
        <v>0.34635066233983286</v>
      </c>
      <c r="M206" s="4">
        <f t="shared" si="49"/>
        <v>1167.9281250784261</v>
      </c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spans="1:28" s="3" customFormat="1" x14ac:dyDescent="0.25">
      <c r="A207" s="3">
        <f t="shared" si="50"/>
        <v>197</v>
      </c>
      <c r="B207" s="4">
        <f t="shared" si="51"/>
        <v>346.35064709835558</v>
      </c>
      <c r="C207" s="4">
        <f t="shared" si="52"/>
        <v>1.3411427519716986E-4</v>
      </c>
      <c r="D207" s="4">
        <f t="shared" si="42"/>
        <v>4.276683607971494E-4</v>
      </c>
      <c r="E207" s="4">
        <f t="shared" si="43"/>
        <v>5.9936116637963645E-3</v>
      </c>
      <c r="F207" s="4">
        <f t="shared" si="44"/>
        <v>1.9262800417541972E-3</v>
      </c>
      <c r="G207" s="4">
        <f t="shared" si="45"/>
        <v>359.36255308925956</v>
      </c>
      <c r="H207" s="4">
        <f t="shared" si="46"/>
        <v>99294.278318138182</v>
      </c>
      <c r="I207" s="4">
        <f t="shared" si="41"/>
        <v>5.8712518867402638E-3</v>
      </c>
      <c r="J207" s="4">
        <f t="shared" si="47"/>
        <v>1.3757229960539093E-5</v>
      </c>
      <c r="K207" s="4">
        <f t="shared" si="40"/>
        <v>100000.00000000015</v>
      </c>
      <c r="L207" s="24">
        <f t="shared" si="48"/>
        <v>0.34635064709835556</v>
      </c>
      <c r="M207" s="4">
        <f t="shared" si="49"/>
        <v>1167.9282975400936</v>
      </c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spans="1:28" s="3" customFormat="1" x14ac:dyDescent="0.25">
      <c r="A208" s="3">
        <f t="shared" si="50"/>
        <v>198</v>
      </c>
      <c r="B208" s="4">
        <f t="shared" si="51"/>
        <v>346.35063334112562</v>
      </c>
      <c r="C208" s="4">
        <f t="shared" si="52"/>
        <v>1.2104865011827498E-4</v>
      </c>
      <c r="D208" s="4">
        <f t="shared" si="42"/>
        <v>3.8493895771327932E-4</v>
      </c>
      <c r="E208" s="4">
        <f t="shared" si="43"/>
        <v>5.4103442104403883E-3</v>
      </c>
      <c r="F208" s="4">
        <f t="shared" si="44"/>
        <v>1.7480367055718888E-3</v>
      </c>
      <c r="G208" s="4">
        <f t="shared" si="45"/>
        <v>359.36260124626062</v>
      </c>
      <c r="H208" s="4">
        <f t="shared" si="46"/>
        <v>99294.279101044231</v>
      </c>
      <c r="I208" s="4">
        <f t="shared" si="41"/>
        <v>5.299519285064308E-3</v>
      </c>
      <c r="J208" s="4">
        <f t="shared" si="47"/>
        <v>1.2417573627474995E-5</v>
      </c>
      <c r="K208" s="4">
        <f t="shared" si="40"/>
        <v>100000.00000000015</v>
      </c>
      <c r="L208" s="24">
        <f t="shared" si="48"/>
        <v>0.34635063334112565</v>
      </c>
      <c r="M208" s="4">
        <f t="shared" si="49"/>
        <v>1167.928454050347</v>
      </c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spans="1:28" s="3" customFormat="1" x14ac:dyDescent="0.25">
      <c r="A209" s="3">
        <f t="shared" si="50"/>
        <v>199</v>
      </c>
      <c r="B209" s="4">
        <f t="shared" si="51"/>
        <v>346.35062092355201</v>
      </c>
      <c r="C209" s="4">
        <f t="shared" si="52"/>
        <v>1.0925649372209499E-4</v>
      </c>
      <c r="D209" s="4">
        <f t="shared" si="42"/>
        <v>3.4650548000858138E-4</v>
      </c>
      <c r="E209" s="4">
        <f t="shared" si="43"/>
        <v>4.8838356274105432E-3</v>
      </c>
      <c r="F209" s="4">
        <f t="shared" si="44"/>
        <v>1.5862178611197569E-3</v>
      </c>
      <c r="G209" s="4">
        <f t="shared" si="45"/>
        <v>359.36264494717824</v>
      </c>
      <c r="H209" s="4">
        <f t="shared" si="46"/>
        <v>99294.27980831395</v>
      </c>
      <c r="I209" s="4">
        <f t="shared" si="41"/>
        <v>4.7834804240060183E-3</v>
      </c>
      <c r="J209" s="4">
        <f t="shared" si="47"/>
        <v>1.1208416280032888E-5</v>
      </c>
      <c r="K209" s="4">
        <f t="shared" si="40"/>
        <v>100000.00000000015</v>
      </c>
      <c r="L209" s="24">
        <f t="shared" si="48"/>
        <v>0.34635062092355207</v>
      </c>
      <c r="M209" s="4">
        <f t="shared" si="49"/>
        <v>1167.9285960783293</v>
      </c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spans="1:28" s="3" customFormat="1" x14ac:dyDescent="0.25">
      <c r="A210" s="3">
        <f t="shared" si="50"/>
        <v>200</v>
      </c>
      <c r="B210" s="4">
        <f t="shared" si="51"/>
        <v>346.35060971513576</v>
      </c>
      <c r="C210" s="4">
        <f t="shared" si="52"/>
        <v>9.8613611257708863E-5</v>
      </c>
      <c r="D210" s="4">
        <f t="shared" si="42"/>
        <v>3.1193281450527628E-4</v>
      </c>
      <c r="E210" s="4">
        <f t="shared" si="43"/>
        <v>4.4085628439161405E-3</v>
      </c>
      <c r="F210" s="4">
        <f t="shared" si="44"/>
        <v>1.4393172805135664E-3</v>
      </c>
      <c r="G210" s="4">
        <f t="shared" si="45"/>
        <v>359.36268460262477</v>
      </c>
      <c r="H210" s="4">
        <f t="shared" si="46"/>
        <v>99294.280447255835</v>
      </c>
      <c r="I210" s="4">
        <f t="shared" si="41"/>
        <v>4.3177076628683232E-3</v>
      </c>
      <c r="J210" s="4">
        <f t="shared" si="47"/>
        <v>1.01170401057614E-5</v>
      </c>
      <c r="K210" s="4">
        <f t="shared" si="40"/>
        <v>100000.00000000015</v>
      </c>
      <c r="L210" s="24">
        <f t="shared" si="48"/>
        <v>0.34635060971513582</v>
      </c>
      <c r="M210" s="4">
        <f t="shared" si="49"/>
        <v>1167.9287249585304</v>
      </c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spans="1:28" s="3" customFormat="1" x14ac:dyDescent="0.25">
      <c r="A211" s="3">
        <f t="shared" si="50"/>
        <v>201</v>
      </c>
      <c r="B211" s="4">
        <f t="shared" si="51"/>
        <v>346.35059959809564</v>
      </c>
      <c r="C211" s="4">
        <f t="shared" si="52"/>
        <v>8.900792911192849E-5</v>
      </c>
      <c r="D211" s="4">
        <f t="shared" si="42"/>
        <v>2.8083030159273346E-4</v>
      </c>
      <c r="E211" s="4">
        <f t="shared" si="43"/>
        <v>3.979540192875451E-3</v>
      </c>
      <c r="F211" s="4">
        <f t="shared" si="44"/>
        <v>1.3059661032876085E-3</v>
      </c>
      <c r="G211" s="4">
        <f t="shared" si="45"/>
        <v>359.36272058555676</v>
      </c>
      <c r="H211" s="4">
        <f t="shared" si="46"/>
        <v>99294.281024471959</v>
      </c>
      <c r="I211" s="4">
        <f t="shared" si="41"/>
        <v>3.8973026068755911E-3</v>
      </c>
      <c r="J211" s="4">
        <f t="shared" si="47"/>
        <v>9.1319674014506162E-6</v>
      </c>
      <c r="K211" s="4">
        <f t="shared" si="40"/>
        <v>100000.00000000013</v>
      </c>
      <c r="L211" s="24">
        <f t="shared" si="48"/>
        <v>0.34635059959809567</v>
      </c>
      <c r="M211" s="4">
        <f t="shared" si="49"/>
        <v>1167.9288419030595</v>
      </c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spans="1:28" s="3" customFormat="1" x14ac:dyDescent="0.25">
      <c r="A212" s="3">
        <f t="shared" si="50"/>
        <v>202</v>
      </c>
      <c r="B212" s="4">
        <f t="shared" si="51"/>
        <v>346.35059046612827</v>
      </c>
      <c r="C212" s="4">
        <f t="shared" si="52"/>
        <v>8.0338310690993415E-5</v>
      </c>
      <c r="D212" s="4">
        <f t="shared" si="42"/>
        <v>2.5284714822259604E-4</v>
      </c>
      <c r="E212" s="4">
        <f t="shared" si="43"/>
        <v>3.5922671250813378E-3</v>
      </c>
      <c r="F212" s="4">
        <f t="shared" si="44"/>
        <v>1.1849203894217489E-3</v>
      </c>
      <c r="G212" s="4">
        <f t="shared" si="45"/>
        <v>359.36275323470932</v>
      </c>
      <c r="H212" s="4">
        <f t="shared" si="46"/>
        <v>99294.281545926322</v>
      </c>
      <c r="I212" s="4">
        <f t="shared" si="41"/>
        <v>3.5178444644620517E-3</v>
      </c>
      <c r="J212" s="4">
        <f t="shared" si="47"/>
        <v>8.24283956528161E-6</v>
      </c>
      <c r="K212" s="4">
        <f t="shared" si="40"/>
        <v>100000.00000000013</v>
      </c>
      <c r="L212" s="24">
        <f t="shared" si="48"/>
        <v>0.34635059046612826</v>
      </c>
      <c r="M212" s="4">
        <f t="shared" si="49"/>
        <v>1167.9289480128052</v>
      </c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spans="1:28" s="3" customFormat="1" x14ac:dyDescent="0.25">
      <c r="A213" s="3">
        <f t="shared" si="50"/>
        <v>203</v>
      </c>
      <c r="B213" s="4">
        <f t="shared" si="51"/>
        <v>346.35058222328871</v>
      </c>
      <c r="C213" s="4">
        <f t="shared" si="52"/>
        <v>7.2513488118076342E-5</v>
      </c>
      <c r="D213" s="4">
        <f t="shared" si="42"/>
        <v>2.2766831955005101E-4</v>
      </c>
      <c r="E213" s="4">
        <f t="shared" si="43"/>
        <v>3.2426810098561236E-3</v>
      </c>
      <c r="F213" s="4">
        <f t="shared" si="44"/>
        <v>1.0750497915797692E-3</v>
      </c>
      <c r="G213" s="4">
        <f t="shared" si="45"/>
        <v>359.36278285771903</v>
      </c>
      <c r="H213" s="4">
        <f t="shared" si="46"/>
        <v>99294.28201700651</v>
      </c>
      <c r="I213" s="4">
        <f t="shared" si="41"/>
        <v>3.175343448210599E-3</v>
      </c>
      <c r="J213" s="4">
        <f t="shared" si="47"/>
        <v>7.4403079072331947E-6</v>
      </c>
      <c r="K213" s="4">
        <f t="shared" si="40"/>
        <v>100000.00000000013</v>
      </c>
      <c r="L213" s="24">
        <f t="shared" si="48"/>
        <v>0.34635058222328874</v>
      </c>
      <c r="M213" s="4">
        <f t="shared" si="49"/>
        <v>1167.9290442875867</v>
      </c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spans="1:28" s="3" customFormat="1" x14ac:dyDescent="0.25">
      <c r="A214" s="3">
        <f t="shared" si="50"/>
        <v>204</v>
      </c>
      <c r="B214" s="4">
        <f t="shared" si="51"/>
        <v>346.3505747829808</v>
      </c>
      <c r="C214" s="4">
        <f t="shared" si="52"/>
        <v>6.5451098401694271E-5</v>
      </c>
      <c r="D214" s="4">
        <f t="shared" si="42"/>
        <v>2.0501085865574074E-4</v>
      </c>
      <c r="E214" s="4">
        <f t="shared" si="43"/>
        <v>2.9271145274446806E-3</v>
      </c>
      <c r="F214" s="4">
        <f t="shared" si="44"/>
        <v>9.7532724684544687E-4</v>
      </c>
      <c r="G214" s="4">
        <f t="shared" si="45"/>
        <v>359.36280973396384</v>
      </c>
      <c r="H214" s="4">
        <f t="shared" si="46"/>
        <v>99294.282442579439</v>
      </c>
      <c r="I214" s="4">
        <f t="shared" si="41"/>
        <v>2.8661987263087375E-3</v>
      </c>
      <c r="J214" s="4">
        <f t="shared" si="47"/>
        <v>6.7159351222185291E-6</v>
      </c>
      <c r="K214" s="4">
        <f t="shared" si="40"/>
        <v>100000.00000000012</v>
      </c>
      <c r="L214" s="24">
        <f t="shared" si="48"/>
        <v>0.34635057478298076</v>
      </c>
      <c r="M214" s="4">
        <f t="shared" si="49"/>
        <v>1167.9291316353824</v>
      </c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spans="1:28" s="3" customFormat="1" x14ac:dyDescent="0.25">
      <c r="A215" s="3">
        <f t="shared" si="50"/>
        <v>205</v>
      </c>
      <c r="B215" s="4">
        <f t="shared" si="51"/>
        <v>346.35056806704569</v>
      </c>
      <c r="C215" s="4">
        <f t="shared" si="52"/>
        <v>5.9076813843573948E-5</v>
      </c>
      <c r="D215" s="4">
        <f t="shared" si="42"/>
        <v>1.846205891959087E-4</v>
      </c>
      <c r="E215" s="4">
        <f t="shared" si="43"/>
        <v>2.6422572065084161E-3</v>
      </c>
      <c r="F215" s="4">
        <f t="shared" si="44"/>
        <v>8.8481959702676951E-4</v>
      </c>
      <c r="G215" s="4">
        <f t="shared" si="45"/>
        <v>359.36283411714504</v>
      </c>
      <c r="H215" s="4">
        <f t="shared" si="46"/>
        <v>99294.282827041709</v>
      </c>
      <c r="I215" s="4">
        <f t="shared" si="41"/>
        <v>2.5871604796709287E-3</v>
      </c>
      <c r="J215" s="4">
        <f t="shared" si="47"/>
        <v>6.062106383565203E-6</v>
      </c>
      <c r="K215" s="4">
        <f t="shared" si="40"/>
        <v>100000.0000000001</v>
      </c>
      <c r="L215" s="24">
        <f t="shared" si="48"/>
        <v>0.34635056806704567</v>
      </c>
      <c r="M215" s="4">
        <f t="shared" si="49"/>
        <v>1167.9292108807213</v>
      </c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spans="1:28" s="3" customFormat="1" x14ac:dyDescent="0.25">
      <c r="A216" s="3">
        <f t="shared" si="50"/>
        <v>206</v>
      </c>
      <c r="B216" s="4">
        <f t="shared" si="51"/>
        <v>346.35056200493932</v>
      </c>
      <c r="C216" s="4">
        <f t="shared" si="52"/>
        <v>5.332355745842437E-5</v>
      </c>
      <c r="D216" s="4">
        <f t="shared" si="42"/>
        <v>1.6626916065390601E-4</v>
      </c>
      <c r="E216" s="4">
        <f t="shared" si="43"/>
        <v>2.3851207035188037E-3</v>
      </c>
      <c r="F216" s="4">
        <f t="shared" si="44"/>
        <v>8.0267905461971277E-4</v>
      </c>
      <c r="G216" s="4">
        <f t="shared" si="45"/>
        <v>359.36285623763496</v>
      </c>
      <c r="H216" s="4">
        <f t="shared" si="46"/>
        <v>99294.283174365046</v>
      </c>
      <c r="I216" s="4">
        <f t="shared" si="41"/>
        <v>2.3352956634235264E-3</v>
      </c>
      <c r="J216" s="4">
        <f t="shared" si="47"/>
        <v>5.4719491164957294E-6</v>
      </c>
      <c r="K216" s="4">
        <f t="shared" si="40"/>
        <v>100000.0000000001</v>
      </c>
      <c r="L216" s="24">
        <f t="shared" si="48"/>
        <v>0.34635056200493936</v>
      </c>
      <c r="M216" s="4">
        <f t="shared" si="49"/>
        <v>1167.9292827723136</v>
      </c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spans="1:28" s="3" customFormat="1" x14ac:dyDescent="0.25">
      <c r="A217" s="3">
        <f t="shared" si="50"/>
        <v>207</v>
      </c>
      <c r="B217" s="4">
        <f t="shared" si="51"/>
        <v>346.3505565329902</v>
      </c>
      <c r="C217" s="4">
        <f t="shared" si="52"/>
        <v>4.813079508323522E-5</v>
      </c>
      <c r="D217" s="4">
        <f t="shared" si="42"/>
        <v>1.4975140016884169E-4</v>
      </c>
      <c r="E217" s="4">
        <f t="shared" si="43"/>
        <v>2.1530074600619345E-3</v>
      </c>
      <c r="F217" s="4">
        <f t="shared" si="44"/>
        <v>7.2813543884618658E-4</v>
      </c>
      <c r="G217" s="4">
        <f t="shared" si="45"/>
        <v>359.36287630461135</v>
      </c>
      <c r="H217" s="4">
        <f t="shared" si="46"/>
        <v>99294.283488137386</v>
      </c>
      <c r="I217" s="4">
        <f t="shared" si="41"/>
        <v>2.107957110725301E-3</v>
      </c>
      <c r="J217" s="4">
        <f t="shared" si="47"/>
        <v>4.9392606033020551E-6</v>
      </c>
      <c r="K217" s="4">
        <f t="shared" si="40"/>
        <v>100000.00000000009</v>
      </c>
      <c r="L217" s="24">
        <f t="shared" si="48"/>
        <v>0.34635055653299024</v>
      </c>
      <c r="M217" s="4">
        <f t="shared" si="49"/>
        <v>1167.9293479899868</v>
      </c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spans="1:28" s="3" customFormat="1" x14ac:dyDescent="0.25">
      <c r="A218" s="3">
        <f t="shared" si="50"/>
        <v>208</v>
      </c>
      <c r="B218" s="4">
        <f t="shared" si="51"/>
        <v>346.35055159372962</v>
      </c>
      <c r="C218" s="4">
        <f t="shared" si="52"/>
        <v>4.3443896669890231E-5</v>
      </c>
      <c r="D218" s="4">
        <f t="shared" si="42"/>
        <v>1.348829387543953E-4</v>
      </c>
      <c r="E218" s="4">
        <f t="shared" si="43"/>
        <v>1.9434824094657294E-3</v>
      </c>
      <c r="F218" s="4">
        <f t="shared" si="44"/>
        <v>6.6048911286571655E-4</v>
      </c>
      <c r="G218" s="4">
        <f t="shared" si="45"/>
        <v>359.36289450799734</v>
      </c>
      <c r="H218" s="4">
        <f t="shared" si="46"/>
        <v>99294.283771599992</v>
      </c>
      <c r="I218" s="4">
        <f t="shared" si="41"/>
        <v>1.9027556523228963E-3</v>
      </c>
      <c r="J218" s="4">
        <f t="shared" si="47"/>
        <v>4.4584426549212232E-6</v>
      </c>
      <c r="K218" s="4">
        <f t="shared" si="40"/>
        <v>100000.00000000007</v>
      </c>
      <c r="L218" s="24">
        <f t="shared" si="48"/>
        <v>0.34635055159372963</v>
      </c>
      <c r="M218" s="4">
        <f t="shared" si="49"/>
        <v>1167.9294071509914</v>
      </c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spans="1:28" s="3" customFormat="1" x14ac:dyDescent="0.25">
      <c r="A219" s="3">
        <f t="shared" si="50"/>
        <v>209</v>
      </c>
      <c r="B219" s="4">
        <f t="shared" si="51"/>
        <v>346.35054713528694</v>
      </c>
      <c r="C219" s="4">
        <f t="shared" si="52"/>
        <v>3.9213559990833414E-5</v>
      </c>
      <c r="D219" s="4">
        <f t="shared" si="42"/>
        <v>1.2149808314368712E-4</v>
      </c>
      <c r="E219" s="4">
        <f t="shared" si="43"/>
        <v>1.7543474361195433E-3</v>
      </c>
      <c r="F219" s="4">
        <f t="shared" si="44"/>
        <v>5.9910455936186264E-4</v>
      </c>
      <c r="G219" s="4">
        <f t="shared" si="45"/>
        <v>359.36291102022517</v>
      </c>
      <c r="H219" s="4">
        <f t="shared" si="46"/>
        <v>99294.284027680929</v>
      </c>
      <c r="I219" s="4">
        <f t="shared" si="41"/>
        <v>1.7175349571946429E-3</v>
      </c>
      <c r="J219" s="4">
        <f t="shared" si="47"/>
        <v>4.0244426584958305E-6</v>
      </c>
      <c r="K219" s="4">
        <f t="shared" si="40"/>
        <v>100000.00000000009</v>
      </c>
      <c r="L219" s="24">
        <f t="shared" si="48"/>
        <v>0.34635054713528696</v>
      </c>
      <c r="M219" s="4">
        <f t="shared" si="49"/>
        <v>1167.9294608157318</v>
      </c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spans="1:28" s="3" customFormat="1" x14ac:dyDescent="0.25">
      <c r="A220" s="3">
        <f t="shared" si="50"/>
        <v>210</v>
      </c>
      <c r="B220" s="4">
        <f t="shared" si="51"/>
        <v>346.35054311084428</v>
      </c>
      <c r="C220" s="4">
        <f t="shared" si="52"/>
        <v>3.5395290651162557E-5</v>
      </c>
      <c r="D220" s="4">
        <f t="shared" si="42"/>
        <v>1.094479075499929E-4</v>
      </c>
      <c r="E220" s="4">
        <f t="shared" si="43"/>
        <v>1.5836183197064891E-3</v>
      </c>
      <c r="F220" s="4">
        <f t="shared" si="44"/>
        <v>5.4340453727236325E-4</v>
      </c>
      <c r="G220" s="4">
        <f t="shared" si="45"/>
        <v>359.36292599783917</v>
      </c>
      <c r="H220" s="4">
        <f t="shared" si="46"/>
        <v>99294.284259025342</v>
      </c>
      <c r="I220" s="4">
        <f t="shared" si="41"/>
        <v>1.550348828459018E-3</v>
      </c>
      <c r="J220" s="4">
        <f t="shared" si="47"/>
        <v>3.6327003780421995E-6</v>
      </c>
      <c r="K220" s="4">
        <f t="shared" si="40"/>
        <v>100000.00000000009</v>
      </c>
      <c r="L220" s="24">
        <f t="shared" si="48"/>
        <v>0.34635054311084429</v>
      </c>
      <c r="M220" s="4">
        <f t="shared" si="49"/>
        <v>1167.9295094929773</v>
      </c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spans="1:28" s="3" customFormat="1" x14ac:dyDescent="0.25">
      <c r="A221" s="3">
        <f t="shared" si="50"/>
        <v>211</v>
      </c>
      <c r="B221" s="4">
        <f t="shared" si="51"/>
        <v>346.3505394781439</v>
      </c>
      <c r="C221" s="4">
        <f t="shared" si="52"/>
        <v>3.1948932898972244E-5</v>
      </c>
      <c r="D221" s="4">
        <f t="shared" si="42"/>
        <v>9.8598542358336797E-5</v>
      </c>
      <c r="E221" s="4">
        <f t="shared" si="43"/>
        <v>1.4295039226139797E-3</v>
      </c>
      <c r="F221" s="4">
        <f t="shared" si="44"/>
        <v>4.9286476751242252E-4</v>
      </c>
      <c r="G221" s="4">
        <f t="shared" si="45"/>
        <v>359.36293958295261</v>
      </c>
      <c r="H221" s="4">
        <f t="shared" si="46"/>
        <v>99294.284468022815</v>
      </c>
      <c r="I221" s="4">
        <f t="shared" si="41"/>
        <v>1.3994407147230952E-3</v>
      </c>
      <c r="J221" s="4">
        <f t="shared" si="47"/>
        <v>3.2790999462710134E-6</v>
      </c>
      <c r="K221" s="4">
        <f t="shared" si="40"/>
        <v>100000.00000000007</v>
      </c>
      <c r="L221" s="24">
        <f t="shared" si="48"/>
        <v>0.34635053947814393</v>
      </c>
      <c r="M221" s="4">
        <f t="shared" si="49"/>
        <v>1167.9295536445961</v>
      </c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spans="1:28" s="3" customFormat="1" x14ac:dyDescent="0.25">
      <c r="A222" s="3">
        <f t="shared" si="50"/>
        <v>212</v>
      </c>
      <c r="B222" s="4">
        <f t="shared" si="51"/>
        <v>346.35053619904397</v>
      </c>
      <c r="C222" s="4">
        <f t="shared" si="52"/>
        <v>2.883824626544881E-5</v>
      </c>
      <c r="D222" s="4">
        <f t="shared" si="42"/>
        <v>8.8829639195462469E-5</v>
      </c>
      <c r="E222" s="4">
        <f t="shared" si="43"/>
        <v>1.2903874023004586E-3</v>
      </c>
      <c r="F222" s="4">
        <f t="shared" si="44"/>
        <v>4.4700910017545382E-4</v>
      </c>
      <c r="G222" s="4">
        <f t="shared" si="45"/>
        <v>359.36295190457179</v>
      </c>
      <c r="H222" s="4">
        <f t="shared" si="46"/>
        <v>99294.284656832082</v>
      </c>
      <c r="I222" s="4">
        <f t="shared" si="41"/>
        <v>1.263225220498787E-3</v>
      </c>
      <c r="J222" s="4">
        <f t="shared" si="47"/>
        <v>2.9599265405597354E-6</v>
      </c>
      <c r="K222" s="4">
        <f t="shared" si="40"/>
        <v>100000.00000000009</v>
      </c>
      <c r="L222" s="24">
        <f t="shared" si="48"/>
        <v>0.34635053619904399</v>
      </c>
      <c r="M222" s="4">
        <f t="shared" si="49"/>
        <v>1167.9295936898584</v>
      </c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spans="1:28" s="3" customFormat="1" x14ac:dyDescent="0.25">
      <c r="A223" s="3">
        <f t="shared" si="50"/>
        <v>213</v>
      </c>
      <c r="B223" s="4">
        <f t="shared" si="51"/>
        <v>346.35053323911745</v>
      </c>
      <c r="C223" s="4">
        <f t="shared" si="52"/>
        <v>2.6030523552918785E-5</v>
      </c>
      <c r="D223" s="4">
        <f t="shared" si="42"/>
        <v>8.0032993997265555E-5</v>
      </c>
      <c r="E223" s="4">
        <f t="shared" si="43"/>
        <v>1.1648092516222666E-3</v>
      </c>
      <c r="F223" s="4">
        <f t="shared" si="44"/>
        <v>4.0540511992342954E-4</v>
      </c>
      <c r="G223" s="4">
        <f t="shared" si="45"/>
        <v>359.36296307979927</v>
      </c>
      <c r="H223" s="4">
        <f t="shared" si="46"/>
        <v>99294.284827403273</v>
      </c>
      <c r="I223" s="4">
        <f t="shared" si="41"/>
        <v>1.1402714204703833E-3</v>
      </c>
      <c r="J223" s="4">
        <f t="shared" si="47"/>
        <v>2.6718272856485936E-6</v>
      </c>
      <c r="K223" s="4">
        <f t="shared" si="40"/>
        <v>100000.00000000007</v>
      </c>
      <c r="L223" s="24">
        <f t="shared" si="48"/>
        <v>0.34635053323911741</v>
      </c>
      <c r="M223" s="4">
        <f t="shared" si="49"/>
        <v>1167.9296300093476</v>
      </c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spans="1:28" s="3" customFormat="1" x14ac:dyDescent="0.25">
      <c r="A224" s="3">
        <f t="shared" si="50"/>
        <v>214</v>
      </c>
      <c r="B224" s="4">
        <f t="shared" si="51"/>
        <v>346.35053056729015</v>
      </c>
      <c r="C224" s="4">
        <f t="shared" si="52"/>
        <v>2.3496246127983622E-5</v>
      </c>
      <c r="D224" s="4">
        <f t="shared" si="42"/>
        <v>7.2111311631840871E-5</v>
      </c>
      <c r="E224" s="4">
        <f t="shared" si="43"/>
        <v>1.0514519892863903E-3</v>
      </c>
      <c r="F224" s="4">
        <f t="shared" si="44"/>
        <v>3.6766015013498004E-4</v>
      </c>
      <c r="G224" s="4">
        <f t="shared" si="45"/>
        <v>359.36297321492725</v>
      </c>
      <c r="H224" s="4">
        <f t="shared" si="46"/>
        <v>99294.28498149816</v>
      </c>
      <c r="I224" s="4">
        <f t="shared" si="41"/>
        <v>1.0292878014812449E-3</v>
      </c>
      <c r="J224" s="4">
        <f t="shared" si="47"/>
        <v>2.4117759703506757E-6</v>
      </c>
      <c r="K224" s="4">
        <f t="shared" si="40"/>
        <v>100000.00000000007</v>
      </c>
      <c r="L224" s="24">
        <f t="shared" si="48"/>
        <v>0.34635053056729009</v>
      </c>
      <c r="M224" s="4">
        <f t="shared" si="49"/>
        <v>1167.9296629485136</v>
      </c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spans="1:28" s="3" customFormat="1" x14ac:dyDescent="0.25">
      <c r="A225" s="3">
        <f t="shared" si="50"/>
        <v>215</v>
      </c>
      <c r="B225" s="4">
        <f t="shared" si="51"/>
        <v>346.35052815551416</v>
      </c>
      <c r="C225" s="4">
        <f t="shared" si="52"/>
        <v>2.1208772872737574E-5</v>
      </c>
      <c r="D225" s="4">
        <f t="shared" si="42"/>
        <v>6.4977097368099448E-5</v>
      </c>
      <c r="E225" s="4">
        <f t="shared" si="43"/>
        <v>9.4912633989310932E-4</v>
      </c>
      <c r="F225" s="4">
        <f t="shared" si="44"/>
        <v>3.3341761989576934E-4</v>
      </c>
      <c r="G225" s="4">
        <f t="shared" si="45"/>
        <v>359.362982406431</v>
      </c>
      <c r="H225" s="4">
        <f t="shared" si="46"/>
        <v>99294.285120708286</v>
      </c>
      <c r="I225" s="4">
        <f t="shared" si="41"/>
        <v>9.2910867332359262E-4</v>
      </c>
      <c r="J225" s="4">
        <f t="shared" si="47"/>
        <v>2.1770412059075343E-6</v>
      </c>
      <c r="K225" s="4">
        <f t="shared" si="40"/>
        <v>100000.00000000006</v>
      </c>
      <c r="L225" s="24">
        <f t="shared" si="48"/>
        <v>0.3463505281555142</v>
      </c>
      <c r="M225" s="4">
        <f t="shared" si="49"/>
        <v>1167.9296928209008</v>
      </c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spans="1:28" s="3" customFormat="1" x14ac:dyDescent="0.25">
      <c r="A226" s="3">
        <f t="shared" si="50"/>
        <v>216</v>
      </c>
      <c r="B226" s="4">
        <f t="shared" si="51"/>
        <v>346.35052597847294</v>
      </c>
      <c r="C226" s="4">
        <f t="shared" si="52"/>
        <v>1.9144059504097594E-5</v>
      </c>
      <c r="D226" s="4">
        <f t="shared" si="42"/>
        <v>5.8551662026906029E-5</v>
      </c>
      <c r="E226" s="4">
        <f t="shared" si="43"/>
        <v>8.5675875864852692E-4</v>
      </c>
      <c r="F226" s="4">
        <f t="shared" si="44"/>
        <v>3.0235376112193587E-4</v>
      </c>
      <c r="G226" s="4">
        <f t="shared" si="45"/>
        <v>359.3629907418715</v>
      </c>
      <c r="H226" s="4">
        <f t="shared" si="46"/>
        <v>99294.285246471467</v>
      </c>
      <c r="I226" s="4">
        <f t="shared" si="41"/>
        <v>8.386819049464358E-4</v>
      </c>
      <c r="J226" s="4">
        <f t="shared" si="47"/>
        <v>1.9651576900142309E-6</v>
      </c>
      <c r="K226" s="4">
        <f t="shared" si="40"/>
        <v>100000.00000000006</v>
      </c>
      <c r="L226" s="24">
        <f t="shared" si="48"/>
        <v>0.34635052597847293</v>
      </c>
      <c r="M226" s="4">
        <f t="shared" si="49"/>
        <v>1167.9297199110824</v>
      </c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spans="1:28" s="3" customFormat="1" x14ac:dyDescent="0.25">
      <c r="A227" s="3">
        <f t="shared" si="50"/>
        <v>217</v>
      </c>
      <c r="B227" s="4">
        <f t="shared" si="51"/>
        <v>346.35052401331524</v>
      </c>
      <c r="C227" s="4">
        <f t="shared" si="52"/>
        <v>1.7280405293292305E-5</v>
      </c>
      <c r="D227" s="4">
        <f t="shared" si="42"/>
        <v>5.2764229033870582E-5</v>
      </c>
      <c r="E227" s="4">
        <f t="shared" si="43"/>
        <v>7.7338016992416594E-4</v>
      </c>
      <c r="F227" s="4">
        <f t="shared" si="44"/>
        <v>2.7417460603049875E-4</v>
      </c>
      <c r="G227" s="4">
        <f t="shared" si="45"/>
        <v>359.3629983007155</v>
      </c>
      <c r="H227" s="4">
        <f t="shared" si="46"/>
        <v>99294.285360086607</v>
      </c>
      <c r="I227" s="4">
        <f t="shared" si="41"/>
        <v>7.570578567079188E-4</v>
      </c>
      <c r="J227" s="4">
        <f t="shared" si="47"/>
        <v>1.7739002733688419E-6</v>
      </c>
      <c r="K227" s="4">
        <f t="shared" si="40"/>
        <v>100000.00000000004</v>
      </c>
      <c r="L227" s="24">
        <f t="shared" si="48"/>
        <v>0.34635052401331523</v>
      </c>
      <c r="M227" s="4">
        <f t="shared" si="49"/>
        <v>1167.9297444773254</v>
      </c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spans="1:28" s="3" customFormat="1" x14ac:dyDescent="0.25">
      <c r="A228" s="3">
        <f t="shared" si="50"/>
        <v>218</v>
      </c>
      <c r="B228" s="4">
        <f t="shared" si="51"/>
        <v>346.35052223941494</v>
      </c>
      <c r="C228" s="4">
        <f t="shared" si="52"/>
        <v>1.5598224508002685E-5</v>
      </c>
      <c r="D228" s="4">
        <f t="shared" si="42"/>
        <v>4.7551132828100142E-5</v>
      </c>
      <c r="E228" s="4">
        <f t="shared" si="43"/>
        <v>6.9811580156694435E-4</v>
      </c>
      <c r="F228" s="4">
        <f t="shared" si="44"/>
        <v>2.4861325783526688E-4</v>
      </c>
      <c r="G228" s="4">
        <f t="shared" si="45"/>
        <v>359.36300515508066</v>
      </c>
      <c r="H228" s="4">
        <f t="shared" si="46"/>
        <v>99294.28546272713</v>
      </c>
      <c r="I228" s="4">
        <f t="shared" si="41"/>
        <v>6.8337939193875773E-4</v>
      </c>
      <c r="J228" s="4">
        <f t="shared" si="47"/>
        <v>1.6012605552203385E-6</v>
      </c>
      <c r="K228" s="4">
        <f t="shared" si="40"/>
        <v>100000.00000000004</v>
      </c>
      <c r="L228" s="24">
        <f t="shared" si="48"/>
        <v>0.34635052223941493</v>
      </c>
      <c r="M228" s="4">
        <f t="shared" si="49"/>
        <v>1167.929766754012</v>
      </c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spans="1:28" s="3" customFormat="1" x14ac:dyDescent="0.25">
      <c r="A229" s="3">
        <f t="shared" si="50"/>
        <v>219</v>
      </c>
      <c r="B229" s="4">
        <f t="shared" si="51"/>
        <v>346.35052063815436</v>
      </c>
      <c r="C229" s="4">
        <f t="shared" si="52"/>
        <v>1.4079840161622485E-5</v>
      </c>
      <c r="D229" s="4">
        <f t="shared" si="42"/>
        <v>4.2855099185227836E-5</v>
      </c>
      <c r="E229" s="4">
        <f t="shared" si="43"/>
        <v>6.3017600835121022E-4</v>
      </c>
      <c r="F229" s="4">
        <f t="shared" si="44"/>
        <v>2.2542740997550084E-4</v>
      </c>
      <c r="G229" s="4">
        <f t="shared" si="45"/>
        <v>359.3630113704121</v>
      </c>
      <c r="H229" s="4">
        <f t="shared" si="46"/>
        <v>99294.285555453112</v>
      </c>
      <c r="I229" s="4">
        <f t="shared" si="41"/>
        <v>6.1687286248729727E-4</v>
      </c>
      <c r="J229" s="4">
        <f t="shared" si="47"/>
        <v>1.4454257611101273E-6</v>
      </c>
      <c r="K229" s="4">
        <f t="shared" si="40"/>
        <v>100000.00000000004</v>
      </c>
      <c r="L229" s="24">
        <f t="shared" si="48"/>
        <v>0.34635052063815436</v>
      </c>
      <c r="M229" s="4">
        <f t="shared" si="49"/>
        <v>1167.9297869538393</v>
      </c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spans="1:28" s="3" customFormat="1" x14ac:dyDescent="0.25">
      <c r="A230" s="3">
        <f t="shared" si="50"/>
        <v>220</v>
      </c>
      <c r="B230" s="4">
        <f t="shared" si="51"/>
        <v>346.3505191927286</v>
      </c>
      <c r="C230" s="4">
        <f t="shared" si="52"/>
        <v>1.2709297890408116E-5</v>
      </c>
      <c r="D230" s="4">
        <f t="shared" si="42"/>
        <v>3.8624599000004154E-5</v>
      </c>
      <c r="E230" s="4">
        <f t="shared" si="43"/>
        <v>5.6884798833548391E-4</v>
      </c>
      <c r="F230" s="4">
        <f t="shared" si="44"/>
        <v>2.0439709139799365E-4</v>
      </c>
      <c r="G230" s="4">
        <f t="shared" si="45"/>
        <v>359.36301700609732</v>
      </c>
      <c r="H230" s="4">
        <f t="shared" si="46"/>
        <v>99294.285639222231</v>
      </c>
      <c r="I230" s="4">
        <f t="shared" si="41"/>
        <v>5.5683997320519314E-4</v>
      </c>
      <c r="J230" s="4">
        <f t="shared" si="47"/>
        <v>1.3047596801103617E-6</v>
      </c>
      <c r="K230" s="4">
        <f t="shared" si="40"/>
        <v>100000.00000000003</v>
      </c>
      <c r="L230" s="24">
        <f t="shared" si="48"/>
        <v>0.34635051919272863</v>
      </c>
      <c r="M230" s="4">
        <f t="shared" si="49"/>
        <v>1167.9298052698164</v>
      </c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spans="1:28" s="3" customFormat="1" x14ac:dyDescent="0.25">
      <c r="A231" s="3">
        <f t="shared" si="50"/>
        <v>221</v>
      </c>
      <c r="B231" s="4">
        <f t="shared" si="51"/>
        <v>346.35051788796892</v>
      </c>
      <c r="C231" s="4">
        <f t="shared" si="52"/>
        <v>1.1472197992436853E-5</v>
      </c>
      <c r="D231" s="4">
        <f t="shared" si="42"/>
        <v>3.4813267956236281E-5</v>
      </c>
      <c r="E231" s="4">
        <f t="shared" si="43"/>
        <v>5.1348830524878457E-4</v>
      </c>
      <c r="F231" s="4">
        <f t="shared" si="44"/>
        <v>1.8532261743019944E-4</v>
      </c>
      <c r="G231" s="4">
        <f t="shared" si="45"/>
        <v>359.36302211602458</v>
      </c>
      <c r="H231" s="4">
        <f t="shared" si="46"/>
        <v>99294.285714899655</v>
      </c>
      <c r="I231" s="4">
        <f t="shared" si="41"/>
        <v>5.0265043961508109E-4</v>
      </c>
      <c r="J231" s="4">
        <f t="shared" si="47"/>
        <v>1.1777854606123654E-6</v>
      </c>
      <c r="K231" s="4">
        <f t="shared" si="40"/>
        <v>100000.00000000004</v>
      </c>
      <c r="L231" s="24">
        <f t="shared" si="48"/>
        <v>0.34635051788796889</v>
      </c>
      <c r="M231" s="4">
        <f t="shared" si="49"/>
        <v>1167.9298218770798</v>
      </c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:28" s="3" customFormat="1" x14ac:dyDescent="0.25">
      <c r="A232" s="3">
        <f t="shared" si="50"/>
        <v>222</v>
      </c>
      <c r="B232" s="4">
        <f t="shared" si="51"/>
        <v>346.35051671018346</v>
      </c>
      <c r="C232" s="4">
        <f t="shared" si="52"/>
        <v>1.0355543854561847E-5</v>
      </c>
      <c r="D232" s="4">
        <f t="shared" si="42"/>
        <v>3.1379385301101699E-5</v>
      </c>
      <c r="E232" s="4">
        <f t="shared" si="43"/>
        <v>4.6351613848299848E-4</v>
      </c>
      <c r="F232" s="4">
        <f t="shared" si="44"/>
        <v>1.6802272761977656E-4</v>
      </c>
      <c r="G232" s="4">
        <f t="shared" si="45"/>
        <v>359.36302674909001</v>
      </c>
      <c r="H232" s="4">
        <f t="shared" si="46"/>
        <v>99294.285783266969</v>
      </c>
      <c r="I232" s="4">
        <f t="shared" si="41"/>
        <v>4.537353613763437E-4</v>
      </c>
      <c r="J232" s="4">
        <f t="shared" si="47"/>
        <v>1.0631700833420548E-6</v>
      </c>
      <c r="K232" s="4">
        <f t="shared" si="40"/>
        <v>100000.00000000004</v>
      </c>
      <c r="L232" s="24">
        <f t="shared" si="48"/>
        <v>0.34635051671018346</v>
      </c>
      <c r="M232" s="4">
        <f t="shared" si="49"/>
        <v>1167.9298369345424</v>
      </c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:28" s="3" customFormat="1" x14ac:dyDescent="0.25">
      <c r="A233" s="3">
        <f t="shared" si="50"/>
        <v>223</v>
      </c>
      <c r="B233" s="4">
        <f t="shared" si="51"/>
        <v>346.35051564701337</v>
      </c>
      <c r="C233" s="4">
        <f t="shared" si="52"/>
        <v>9.3476051669915329E-6</v>
      </c>
      <c r="D233" s="4">
        <f t="shared" si="42"/>
        <v>2.8285405646828933E-5</v>
      </c>
      <c r="E233" s="4">
        <f t="shared" si="43"/>
        <v>4.1840718989724602E-4</v>
      </c>
      <c r="F233" s="4">
        <f t="shared" si="44"/>
        <v>1.5233289359015812E-4</v>
      </c>
      <c r="G233" s="4">
        <f t="shared" si="45"/>
        <v>359.3630309496582</v>
      </c>
      <c r="H233" s="4">
        <f t="shared" si="46"/>
        <v>99294.285845030274</v>
      </c>
      <c r="I233" s="4">
        <f t="shared" si="41"/>
        <v>4.0958124172112349E-4</v>
      </c>
      <c r="J233" s="4">
        <f t="shared" si="47"/>
        <v>9.5971034798436435E-7</v>
      </c>
      <c r="K233" s="4">
        <f t="shared" si="40"/>
        <v>100000.00000000004</v>
      </c>
      <c r="L233" s="24">
        <f t="shared" si="48"/>
        <v>0.34635051564701336</v>
      </c>
      <c r="M233" s="4">
        <f t="shared" si="49"/>
        <v>1167.9298505863892</v>
      </c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:28" s="3" customFormat="1" x14ac:dyDescent="0.25">
      <c r="A234" s="3">
        <f t="shared" si="50"/>
        <v>224</v>
      </c>
      <c r="B234" s="4">
        <f t="shared" si="51"/>
        <v>346.35051468730302</v>
      </c>
      <c r="C234" s="4">
        <f t="shared" si="52"/>
        <v>8.4377944815775915E-6</v>
      </c>
      <c r="D234" s="4">
        <f t="shared" si="42"/>
        <v>2.5497538354334639E-5</v>
      </c>
      <c r="E234" s="4">
        <f t="shared" si="43"/>
        <v>3.7768818352756038E-4</v>
      </c>
      <c r="F234" s="4">
        <f t="shared" si="44"/>
        <v>1.3810378148689572E-4</v>
      </c>
      <c r="G234" s="4">
        <f t="shared" si="45"/>
        <v>359.36303475798053</v>
      </c>
      <c r="H234" s="4">
        <f t="shared" si="46"/>
        <v>99294.285900827468</v>
      </c>
      <c r="I234" s="4">
        <f t="shared" si="41"/>
        <v>3.6972458985017574E-4</v>
      </c>
      <c r="J234" s="4">
        <f t="shared" si="47"/>
        <v>8.6632022577313913E-7</v>
      </c>
      <c r="K234" s="4">
        <f t="shared" si="40"/>
        <v>100000.00000000004</v>
      </c>
      <c r="L234" s="24">
        <f t="shared" si="48"/>
        <v>0.34635051468730299</v>
      </c>
      <c r="M234" s="4">
        <f t="shared" si="49"/>
        <v>1167.9298629634368</v>
      </c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spans="1:28" s="3" customFormat="1" x14ac:dyDescent="0.25">
      <c r="A235" s="3">
        <f t="shared" si="50"/>
        <v>225</v>
      </c>
      <c r="B235" s="4">
        <f t="shared" si="51"/>
        <v>346.35051382098277</v>
      </c>
      <c r="C235" s="4">
        <f t="shared" si="52"/>
        <v>7.616555811035212E-6</v>
      </c>
      <c r="D235" s="4">
        <f t="shared" si="42"/>
        <v>2.2985369618569015E-5</v>
      </c>
      <c r="E235" s="4">
        <f t="shared" si="43"/>
        <v>3.4093190051259363E-4</v>
      </c>
      <c r="F235" s="4">
        <f t="shared" si="44"/>
        <v>1.251998549786723E-4</v>
      </c>
      <c r="G235" s="4">
        <f t="shared" si="45"/>
        <v>359.36303821057504</v>
      </c>
      <c r="H235" s="4">
        <f t="shared" si="46"/>
        <v>99294.285951234808</v>
      </c>
      <c r="I235" s="4">
        <f t="shared" si="41"/>
        <v>3.3374704942932057E-4</v>
      </c>
      <c r="J235" s="4">
        <f t="shared" si="47"/>
        <v>7.8201944481618962E-7</v>
      </c>
      <c r="K235" s="4">
        <f t="shared" si="40"/>
        <v>100000.00000000004</v>
      </c>
      <c r="L235" s="24">
        <f t="shared" si="48"/>
        <v>0.34635051382098275</v>
      </c>
      <c r="M235" s="4">
        <f t="shared" si="49"/>
        <v>1167.9298741843688</v>
      </c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spans="1:28" s="3" customFormat="1" x14ac:dyDescent="0.25">
      <c r="A236" s="3">
        <f t="shared" si="50"/>
        <v>226</v>
      </c>
      <c r="B236" s="4">
        <f t="shared" si="51"/>
        <v>346.3505130389633</v>
      </c>
      <c r="C236" s="4">
        <f t="shared" si="52"/>
        <v>6.8752640936443593E-6</v>
      </c>
      <c r="D236" s="4">
        <f t="shared" si="42"/>
        <v>2.0721522881130707E-5</v>
      </c>
      <c r="E236" s="4">
        <f t="shared" si="43"/>
        <v>3.077526971586585E-4</v>
      </c>
      <c r="F236" s="4">
        <f t="shared" si="44"/>
        <v>1.1349810604203529E-4</v>
      </c>
      <c r="G236" s="4">
        <f t="shared" si="45"/>
        <v>359.36304134057144</v>
      </c>
      <c r="H236" s="4">
        <f t="shared" si="46"/>
        <v>99294.285996772916</v>
      </c>
      <c r="I236" s="4">
        <f t="shared" si="41"/>
        <v>3.0127100187732906E-4</v>
      </c>
      <c r="J236" s="4">
        <f t="shared" si="47"/>
        <v>7.0592318792997519E-7</v>
      </c>
      <c r="K236" s="4">
        <f t="shared" si="40"/>
        <v>100000.00000000004</v>
      </c>
      <c r="L236" s="24">
        <f t="shared" si="48"/>
        <v>0.3463505130389633</v>
      </c>
      <c r="M236" s="4">
        <f t="shared" si="49"/>
        <v>1167.9298843568572</v>
      </c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:28" s="3" customFormat="1" x14ac:dyDescent="0.25">
      <c r="A237" s="3">
        <f t="shared" si="50"/>
        <v>227</v>
      </c>
      <c r="B237" s="4">
        <f t="shared" si="51"/>
        <v>346.35051233304011</v>
      </c>
      <c r="C237" s="4">
        <f t="shared" si="52"/>
        <v>6.2061344628454622E-6</v>
      </c>
      <c r="D237" s="4">
        <f t="shared" si="42"/>
        <v>1.8681353648480915E-5</v>
      </c>
      <c r="E237" s="4">
        <f t="shared" si="43"/>
        <v>2.7780245913403001E-4</v>
      </c>
      <c r="F237" s="4">
        <f t="shared" si="44"/>
        <v>1.0288690191101254E-4</v>
      </c>
      <c r="G237" s="4">
        <f t="shared" si="45"/>
        <v>359.3630441780241</v>
      </c>
      <c r="H237" s="4">
        <f t="shared" si="46"/>
        <v>99294.286037912141</v>
      </c>
      <c r="I237" s="4">
        <f t="shared" si="41"/>
        <v>2.7195559814387861E-4</v>
      </c>
      <c r="J237" s="4">
        <f t="shared" si="47"/>
        <v>6.3723279449248642E-7</v>
      </c>
      <c r="K237" s="4">
        <f t="shared" si="40"/>
        <v>100000.00000000006</v>
      </c>
      <c r="L237" s="24">
        <f t="shared" si="48"/>
        <v>0.34635051233304009</v>
      </c>
      <c r="M237" s="4">
        <f t="shared" si="49"/>
        <v>1167.9298935785785</v>
      </c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spans="1:28" s="3" customFormat="1" x14ac:dyDescent="0.25">
      <c r="A238" s="3">
        <f t="shared" si="50"/>
        <v>228</v>
      </c>
      <c r="B238" s="4">
        <f t="shared" si="51"/>
        <v>346.35051169580731</v>
      </c>
      <c r="C238" s="4">
        <f t="shared" si="52"/>
        <v>5.6021403647688565E-6</v>
      </c>
      <c r="D238" s="4">
        <f t="shared" si="42"/>
        <v>1.6842675199448438E-5</v>
      </c>
      <c r="E238" s="4">
        <f t="shared" si="43"/>
        <v>2.5076694935616847E-4</v>
      </c>
      <c r="F238" s="4">
        <f t="shared" si="44"/>
        <v>9.3264937621832951E-5</v>
      </c>
      <c r="G238" s="4">
        <f t="shared" si="45"/>
        <v>359.36304675019665</v>
      </c>
      <c r="H238" s="4">
        <f t="shared" si="46"/>
        <v>99294.286075077354</v>
      </c>
      <c r="I238" s="4">
        <f t="shared" si="41"/>
        <v>2.4549317719479129E-4</v>
      </c>
      <c r="J238" s="4">
        <f t="shared" si="47"/>
        <v>5.752273684106839E-7</v>
      </c>
      <c r="K238" s="4">
        <f t="shared" si="40"/>
        <v>100000.00000000006</v>
      </c>
      <c r="L238" s="24">
        <f t="shared" si="48"/>
        <v>0.34635051169580727</v>
      </c>
      <c r="M238" s="4">
        <f t="shared" si="49"/>
        <v>1167.929901938139</v>
      </c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 spans="1:28" s="3" customFormat="1" x14ac:dyDescent="0.25">
      <c r="A239" s="3">
        <f t="shared" si="50"/>
        <v>229</v>
      </c>
      <c r="B239" s="4">
        <f t="shared" si="51"/>
        <v>346.35051112057994</v>
      </c>
      <c r="C239" s="4">
        <f t="shared" si="52"/>
        <v>5.0569396602257691E-6</v>
      </c>
      <c r="D239" s="4">
        <f t="shared" si="42"/>
        <v>1.5185512028698893E-5</v>
      </c>
      <c r="E239" s="4">
        <f t="shared" si="43"/>
        <v>2.263625112643239E-4</v>
      </c>
      <c r="F239" s="4">
        <f t="shared" si="44"/>
        <v>8.4540284538104463E-5</v>
      </c>
      <c r="G239" s="4">
        <f t="shared" si="45"/>
        <v>359.36304908182007</v>
      </c>
      <c r="H239" s="4">
        <f t="shared" si="46"/>
        <v>99294.286108652406</v>
      </c>
      <c r="I239" s="4">
        <f t="shared" si="41"/>
        <v>2.2160603349896416E-4</v>
      </c>
      <c r="J239" s="4">
        <f t="shared" si="47"/>
        <v>5.1925620385238143E-7</v>
      </c>
      <c r="K239" s="4">
        <f t="shared" si="40"/>
        <v>100000.00000000006</v>
      </c>
      <c r="L239" s="24">
        <f t="shared" si="48"/>
        <v>0.34635051112057991</v>
      </c>
      <c r="M239" s="4">
        <f t="shared" si="49"/>
        <v>1167.9299095159151</v>
      </c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spans="1:28" s="3" customFormat="1" x14ac:dyDescent="0.25">
      <c r="A240" s="3">
        <f t="shared" si="50"/>
        <v>230</v>
      </c>
      <c r="B240" s="4">
        <f t="shared" si="51"/>
        <v>346.35051060132372</v>
      </c>
      <c r="C240" s="4">
        <f t="shared" si="52"/>
        <v>4.5648079320329973E-6</v>
      </c>
      <c r="D240" s="4">
        <f t="shared" si="42"/>
        <v>1.369187819792959E-5</v>
      </c>
      <c r="E240" s="4">
        <f t="shared" si="43"/>
        <v>2.0433309289711861E-4</v>
      </c>
      <c r="F240" s="4">
        <f t="shared" si="44"/>
        <v>7.66295261113284E-5</v>
      </c>
      <c r="G240" s="4">
        <f t="shared" si="45"/>
        <v>359.36305119532716</v>
      </c>
      <c r="H240" s="4">
        <f t="shared" si="46"/>
        <v>99294.286138984098</v>
      </c>
      <c r="I240" s="4">
        <f t="shared" si="41"/>
        <v>2.0004349949039155E-4</v>
      </c>
      <c r="J240" s="4">
        <f t="shared" si="47"/>
        <v>4.6873194901294115E-7</v>
      </c>
      <c r="K240" s="4">
        <f t="shared" si="40"/>
        <v>100000.00000000006</v>
      </c>
      <c r="L240" s="24">
        <f t="shared" si="48"/>
        <v>0.34635051060132371</v>
      </c>
      <c r="M240" s="4">
        <f t="shared" si="49"/>
        <v>1167.9299163848134</v>
      </c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spans="1:28" s="3" customFormat="1" x14ac:dyDescent="0.25">
      <c r="A241" s="3">
        <f t="shared" si="50"/>
        <v>231</v>
      </c>
      <c r="B241" s="4">
        <f t="shared" si="51"/>
        <v>346.35051013259175</v>
      </c>
      <c r="C241" s="4">
        <f t="shared" si="52"/>
        <v>4.120578294639339E-6</v>
      </c>
      <c r="D241" s="4">
        <f t="shared" si="42"/>
        <v>1.2345578057751031E-5</v>
      </c>
      <c r="E241" s="4">
        <f t="shared" si="43"/>
        <v>1.844475605592507E-4</v>
      </c>
      <c r="F241" s="4">
        <f t="shared" si="44"/>
        <v>6.9456972923148655E-5</v>
      </c>
      <c r="G241" s="4">
        <f t="shared" si="45"/>
        <v>359.36305311106531</v>
      </c>
      <c r="H241" s="4">
        <f t="shared" si="46"/>
        <v>99294.286166385704</v>
      </c>
      <c r="I241" s="4">
        <f t="shared" si="41"/>
        <v>1.8057931229838886E-4</v>
      </c>
      <c r="J241" s="4">
        <f t="shared" si="47"/>
        <v>4.2312443596576017E-7</v>
      </c>
      <c r="K241" s="4">
        <f t="shared" si="40"/>
        <v>100000.00000000004</v>
      </c>
      <c r="L241" s="24">
        <f t="shared" si="48"/>
        <v>0.34635051013259172</v>
      </c>
      <c r="M241" s="4">
        <f t="shared" si="49"/>
        <v>1167.9299226109622</v>
      </c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spans="1:28" s="3" customFormat="1" x14ac:dyDescent="0.25">
      <c r="A242" s="3">
        <f t="shared" si="50"/>
        <v>232</v>
      </c>
      <c r="B242" s="4">
        <f t="shared" si="51"/>
        <v>346.3505097094673</v>
      </c>
      <c r="C242" s="4">
        <f t="shared" si="52"/>
        <v>3.7195870716772309E-6</v>
      </c>
      <c r="D242" s="4">
        <f t="shared" si="42"/>
        <v>1.1132027064103299E-5</v>
      </c>
      <c r="E242" s="4">
        <f t="shared" si="43"/>
        <v>1.6649727389868237E-4</v>
      </c>
      <c r="F242" s="4">
        <f t="shared" si="44"/>
        <v>6.2953949776175993E-5</v>
      </c>
      <c r="G242" s="4">
        <f t="shared" si="45"/>
        <v>359.36305484748965</v>
      </c>
      <c r="H242" s="4">
        <f t="shared" si="46"/>
        <v>99294.286191140272</v>
      </c>
      <c r="I242" s="4">
        <f t="shared" si="41"/>
        <v>1.6300923703468722E-4</v>
      </c>
      <c r="J242" s="4">
        <f t="shared" si="47"/>
        <v>3.8195511166460541E-7</v>
      </c>
      <c r="K242" s="4">
        <f t="shared" si="40"/>
        <v>100000.00000000007</v>
      </c>
      <c r="L242" s="24">
        <f t="shared" si="48"/>
        <v>0.34635050970946729</v>
      </c>
      <c r="M242" s="4">
        <f t="shared" si="49"/>
        <v>1167.9299282543413</v>
      </c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spans="1:28" s="3" customFormat="1" x14ac:dyDescent="0.25">
      <c r="A243" s="3">
        <f t="shared" si="50"/>
        <v>233</v>
      </c>
      <c r="B243" s="4">
        <f t="shared" si="51"/>
        <v>346.35050932751221</v>
      </c>
      <c r="C243" s="4">
        <f t="shared" si="52"/>
        <v>3.3576247690063898E-6</v>
      </c>
      <c r="D243" s="4">
        <f t="shared" si="42"/>
        <v>1.0038090646824564E-5</v>
      </c>
      <c r="E243" s="4">
        <f t="shared" si="43"/>
        <v>1.502938969574154E-4</v>
      </c>
      <c r="F243" s="4">
        <f t="shared" si="44"/>
        <v>5.705814825591523E-5</v>
      </c>
      <c r="G243" s="4">
        <f t="shared" si="45"/>
        <v>359.3630564213384</v>
      </c>
      <c r="H243" s="4">
        <f t="shared" si="46"/>
        <v>99294.286213503452</v>
      </c>
      <c r="I243" s="4">
        <f t="shared" si="41"/>
        <v>1.471489216291622E-4</v>
      </c>
      <c r="J243" s="4">
        <f t="shared" si="47"/>
        <v>3.4479201149963667E-7</v>
      </c>
      <c r="K243" s="4">
        <f t="shared" si="40"/>
        <v>100000.00000000006</v>
      </c>
      <c r="L243" s="24">
        <f t="shared" si="48"/>
        <v>0.34635050932751221</v>
      </c>
      <c r="M243" s="4">
        <f t="shared" si="49"/>
        <v>1167.9299333693498</v>
      </c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:28" s="3" customFormat="1" x14ac:dyDescent="0.25">
      <c r="A244" s="3">
        <f t="shared" si="50"/>
        <v>234</v>
      </c>
      <c r="B244" s="4">
        <f t="shared" si="51"/>
        <v>346.35050898272021</v>
      </c>
      <c r="C244" s="4">
        <f t="shared" si="52"/>
        <v>3.0308918267047486E-6</v>
      </c>
      <c r="D244" s="4">
        <f t="shared" si="42"/>
        <v>9.0519392974920053E-6</v>
      </c>
      <c r="E244" s="4">
        <f t="shared" si="43"/>
        <v>1.3566742223395463E-4</v>
      </c>
      <c r="F244" s="4">
        <f t="shared" si="44"/>
        <v>5.1713038783021504E-5</v>
      </c>
      <c r="G244" s="4">
        <f t="shared" si="45"/>
        <v>359.36305784779211</v>
      </c>
      <c r="H244" s="4">
        <f t="shared" si="46"/>
        <v>99294.286233706254</v>
      </c>
      <c r="I244" s="4">
        <f t="shared" si="41"/>
        <v>1.3283196064516878E-4</v>
      </c>
      <c r="J244" s="4">
        <f t="shared" si="47"/>
        <v>3.1124522252440627E-7</v>
      </c>
      <c r="K244" s="4">
        <f t="shared" si="40"/>
        <v>100000.00000000006</v>
      </c>
      <c r="L244" s="24">
        <f t="shared" si="48"/>
        <v>0.34635050898272018</v>
      </c>
      <c r="M244" s="4">
        <f t="shared" si="49"/>
        <v>1167.9299380053244</v>
      </c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spans="1:28" s="3" customFormat="1" x14ac:dyDescent="0.25">
      <c r="A245" s="3">
        <f t="shared" si="50"/>
        <v>235</v>
      </c>
      <c r="B245" s="4">
        <f t="shared" si="51"/>
        <v>346.35050867147498</v>
      </c>
      <c r="C245" s="4">
        <f t="shared" si="52"/>
        <v>2.735958683888205E-6</v>
      </c>
      <c r="D245" s="4">
        <f t="shared" si="42"/>
        <v>8.1629182314418852E-6</v>
      </c>
      <c r="E245" s="4">
        <f t="shared" si="43"/>
        <v>1.2246438702976373E-4</v>
      </c>
      <c r="F245" s="4">
        <f t="shared" si="44"/>
        <v>4.6867336718080844E-5</v>
      </c>
      <c r="G245" s="4">
        <f t="shared" si="45"/>
        <v>359.36305914061808</v>
      </c>
      <c r="H245" s="4">
        <f t="shared" si="46"/>
        <v>99294.286251957368</v>
      </c>
      <c r="I245" s="4">
        <f t="shared" si="41"/>
        <v>1.1990814770657046E-4</v>
      </c>
      <c r="J245" s="4">
        <f t="shared" si="47"/>
        <v>2.8096278862868839E-7</v>
      </c>
      <c r="K245" s="4">
        <f t="shared" si="40"/>
        <v>100000.00000000006</v>
      </c>
      <c r="L245" s="24">
        <f t="shared" si="48"/>
        <v>0.34635050867147499</v>
      </c>
      <c r="M245" s="4">
        <f t="shared" si="49"/>
        <v>1167.9299422070087</v>
      </c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spans="1:28" s="3" customFormat="1" x14ac:dyDescent="0.25">
      <c r="A246" s="3">
        <f t="shared" si="50"/>
        <v>236</v>
      </c>
      <c r="B246" s="4">
        <f t="shared" si="51"/>
        <v>346.35050839051218</v>
      </c>
      <c r="C246" s="4">
        <f t="shared" si="52"/>
        <v>2.469729735739252E-6</v>
      </c>
      <c r="D246" s="4">
        <f t="shared" si="42"/>
        <v>7.3614301472227059E-6</v>
      </c>
      <c r="E246" s="4">
        <f t="shared" si="43"/>
        <v>1.1054626336885394E-4</v>
      </c>
      <c r="F246" s="4">
        <f t="shared" si="44"/>
        <v>4.2474517575144195E-5</v>
      </c>
      <c r="G246" s="4">
        <f t="shared" si="45"/>
        <v>359.36306031230151</v>
      </c>
      <c r="H246" s="4">
        <f t="shared" si="46"/>
        <v>99294.286268445299</v>
      </c>
      <c r="I246" s="4">
        <f t="shared" si="41"/>
        <v>1.0824189815483133E-4</v>
      </c>
      <c r="J246" s="4">
        <f t="shared" si="47"/>
        <v>2.5362701458615717E-7</v>
      </c>
      <c r="K246" s="4">
        <f t="shared" si="40"/>
        <v>100000.00000000006</v>
      </c>
      <c r="L246" s="24">
        <f t="shared" si="48"/>
        <v>0.34635050839051218</v>
      </c>
      <c r="M246" s="4">
        <f t="shared" si="49"/>
        <v>1167.92994601498</v>
      </c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spans="1:28" s="3" customFormat="1" x14ac:dyDescent="0.25">
      <c r="A247" s="3">
        <f t="shared" si="50"/>
        <v>237</v>
      </c>
      <c r="B247" s="4">
        <f t="shared" si="51"/>
        <v>346.35050813688514</v>
      </c>
      <c r="C247" s="4">
        <f t="shared" si="52"/>
        <v>2.229410803177559E-6</v>
      </c>
      <c r="D247" s="4">
        <f t="shared" si="42"/>
        <v>6.638829757679008E-6</v>
      </c>
      <c r="E247" s="4">
        <f t="shared" si="43"/>
        <v>9.9788004600257255E-5</v>
      </c>
      <c r="F247" s="4">
        <f t="shared" si="44"/>
        <v>3.8492376849715025E-5</v>
      </c>
      <c r="G247" s="4">
        <f t="shared" si="45"/>
        <v>359.36306137416443</v>
      </c>
      <c r="H247" s="4">
        <f t="shared" si="46"/>
        <v>99294.286283340378</v>
      </c>
      <c r="I247" s="4">
        <f t="shared" si="41"/>
        <v>9.7710825346979113E-5</v>
      </c>
      <c r="J247" s="4">
        <f t="shared" si="47"/>
        <v>2.289511301058983E-7</v>
      </c>
      <c r="K247" s="4">
        <f t="shared" si="40"/>
        <v>100000.00000000004</v>
      </c>
      <c r="L247" s="24">
        <f t="shared" si="48"/>
        <v>0.34635050813688512</v>
      </c>
      <c r="M247" s="4">
        <f t="shared" si="49"/>
        <v>1167.9299494660345</v>
      </c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spans="1:28" s="3" customFormat="1" x14ac:dyDescent="0.25">
      <c r="A248" s="3">
        <f t="shared" si="50"/>
        <v>238</v>
      </c>
      <c r="B248" s="4">
        <f t="shared" si="51"/>
        <v>346.350507907934</v>
      </c>
      <c r="C248" s="4">
        <f t="shared" si="52"/>
        <v>2.0124797726479456E-6</v>
      </c>
      <c r="D248" s="4">
        <f t="shared" si="42"/>
        <v>5.9873289022233366E-6</v>
      </c>
      <c r="E248" s="4">
        <f t="shared" si="43"/>
        <v>9.0076733436612831E-5</v>
      </c>
      <c r="F248" s="4">
        <f t="shared" si="44"/>
        <v>3.488263037578414E-5</v>
      </c>
      <c r="G248" s="4">
        <f t="shared" si="45"/>
        <v>359.36306233647383</v>
      </c>
      <c r="H248" s="4">
        <f t="shared" si="46"/>
        <v>99294.286296796461</v>
      </c>
      <c r="I248" s="4">
        <f t="shared" si="41"/>
        <v>8.8204455622774384E-5</v>
      </c>
      <c r="J248" s="4">
        <f t="shared" si="47"/>
        <v>2.0667627880685729E-7</v>
      </c>
      <c r="K248" s="4">
        <f t="shared" si="40"/>
        <v>100000.00000000004</v>
      </c>
      <c r="L248" s="24">
        <f t="shared" si="48"/>
        <v>0.34635050790793398</v>
      </c>
      <c r="M248" s="4">
        <f t="shared" si="49"/>
        <v>1167.9299525935401</v>
      </c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spans="1:28" s="3" customFormat="1" x14ac:dyDescent="0.25">
      <c r="A249" s="3">
        <f t="shared" si="50"/>
        <v>239</v>
      </c>
      <c r="B249" s="4">
        <f t="shared" si="51"/>
        <v>346.3505077012577</v>
      </c>
      <c r="C249" s="4">
        <f t="shared" si="52"/>
        <v>1.8166600969252137E-6</v>
      </c>
      <c r="D249" s="4">
        <f t="shared" si="42"/>
        <v>5.3999111712572555E-6</v>
      </c>
      <c r="E249" s="4">
        <f t="shared" si="43"/>
        <v>8.1310557665669305E-5</v>
      </c>
      <c r="F249" s="4">
        <f t="shared" si="44"/>
        <v>3.1610551498453598E-5</v>
      </c>
      <c r="G249" s="4">
        <f t="shared" si="45"/>
        <v>359.36306320853959</v>
      </c>
      <c r="H249" s="4">
        <f t="shared" si="46"/>
        <v>99294.286308952578</v>
      </c>
      <c r="I249" s="4">
        <f t="shared" si="41"/>
        <v>7.9623068429124691E-5</v>
      </c>
      <c r="J249" s="4">
        <f t="shared" si="47"/>
        <v>1.8656880045463853E-7</v>
      </c>
      <c r="K249" s="4">
        <f t="shared" si="40"/>
        <v>100000.00000000006</v>
      </c>
      <c r="L249" s="24">
        <f t="shared" si="48"/>
        <v>0.34635050770125769</v>
      </c>
      <c r="M249" s="4">
        <f t="shared" si="49"/>
        <v>1167.9299554277536</v>
      </c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spans="1:28" s="3" customFormat="1" x14ac:dyDescent="0.25">
      <c r="A250" s="3">
        <f t="shared" si="50"/>
        <v>240</v>
      </c>
      <c r="B250" s="4">
        <f t="shared" si="51"/>
        <v>346.3505075146889</v>
      </c>
      <c r="C250" s="4">
        <f t="shared" si="52"/>
        <v>1.6398968779948095E-6</v>
      </c>
      <c r="D250" s="4">
        <f t="shared" si="42"/>
        <v>4.8702550826041159E-6</v>
      </c>
      <c r="E250" s="4">
        <f t="shared" si="43"/>
        <v>7.3397501110733396E-5</v>
      </c>
      <c r="F250" s="4">
        <f t="shared" si="44"/>
        <v>2.8644641687005847E-5</v>
      </c>
      <c r="G250" s="4">
        <f t="shared" si="45"/>
        <v>359.3630639988034</v>
      </c>
      <c r="H250" s="4">
        <f t="shared" si="46"/>
        <v>99294.286319934283</v>
      </c>
      <c r="I250" s="4">
        <f t="shared" si="41"/>
        <v>7.1876649407070776E-5</v>
      </c>
      <c r="J250" s="4">
        <f t="shared" si="47"/>
        <v>1.6841777788668021E-7</v>
      </c>
      <c r="K250" s="4">
        <f t="shared" si="40"/>
        <v>100000.00000000007</v>
      </c>
      <c r="L250" s="24">
        <f t="shared" si="48"/>
        <v>0.34635050751468888</v>
      </c>
      <c r="M250" s="4">
        <f t="shared" si="49"/>
        <v>1167.9299579961112</v>
      </c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spans="1:28" s="3" customFormat="1" x14ac:dyDescent="0.25">
      <c r="A251" s="3">
        <f t="shared" si="50"/>
        <v>241</v>
      </c>
      <c r="B251" s="4">
        <f t="shared" si="51"/>
        <v>346.35050734627112</v>
      </c>
      <c r="C251" s="4">
        <f t="shared" si="52"/>
        <v>1.4803352802825277E-6</v>
      </c>
      <c r="D251" s="4">
        <f t="shared" si="42"/>
        <v>4.3926649475181863E-6</v>
      </c>
      <c r="E251" s="4">
        <f t="shared" si="43"/>
        <v>6.6254538625019443E-5</v>
      </c>
      <c r="F251" s="4">
        <f t="shared" si="44"/>
        <v>2.5956331520971022E-5</v>
      </c>
      <c r="G251" s="4">
        <f t="shared" si="45"/>
        <v>359.36306471491946</v>
      </c>
      <c r="H251" s="4">
        <f t="shared" si="46"/>
        <v>99294.286329855007</v>
      </c>
      <c r="I251" s="4">
        <f t="shared" si="41"/>
        <v>6.4883945435454895E-5</v>
      </c>
      <c r="J251" s="4">
        <f t="shared" si="47"/>
        <v>1.5203282283733202E-7</v>
      </c>
      <c r="K251" s="4">
        <f t="shared" si="40"/>
        <v>100000.00000000007</v>
      </c>
      <c r="L251" s="24">
        <f t="shared" si="48"/>
        <v>0.3463505073462711</v>
      </c>
      <c r="M251" s="4">
        <f t="shared" si="49"/>
        <v>1167.9299603234883</v>
      </c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spans="1:28" s="3" customFormat="1" x14ac:dyDescent="0.25">
      <c r="A252" s="3">
        <f t="shared" si="50"/>
        <v>242</v>
      </c>
      <c r="B252" s="4">
        <f t="shared" si="51"/>
        <v>346.35050719423828</v>
      </c>
      <c r="C252" s="4">
        <f t="shared" si="52"/>
        <v>1.3363010470633542E-6</v>
      </c>
      <c r="D252" s="4">
        <f t="shared" si="42"/>
        <v>3.9620086515010154E-6</v>
      </c>
      <c r="E252" s="4">
        <f t="shared" si="43"/>
        <v>5.98067249961514E-5</v>
      </c>
      <c r="F252" s="4">
        <f t="shared" si="44"/>
        <v>2.3519709261573968E-5</v>
      </c>
      <c r="G252" s="4">
        <f t="shared" si="45"/>
        <v>359.36306536382773</v>
      </c>
      <c r="H252" s="4">
        <f t="shared" si="46"/>
        <v>99294.28633881727</v>
      </c>
      <c r="I252" s="4">
        <f t="shared" si="41"/>
        <v>5.8571611698202242E-5</v>
      </c>
      <c r="J252" s="4">
        <f t="shared" si="47"/>
        <v>1.3724207738814625E-7</v>
      </c>
      <c r="K252" s="4">
        <f t="shared" si="40"/>
        <v>100000.00000000009</v>
      </c>
      <c r="L252" s="24">
        <f t="shared" si="48"/>
        <v>0.34635050719423832</v>
      </c>
      <c r="M252" s="4">
        <f t="shared" si="49"/>
        <v>1167.9299624324401</v>
      </c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spans="1:28" s="3" customFormat="1" x14ac:dyDescent="0.25">
      <c r="A253" s="3">
        <f t="shared" si="50"/>
        <v>243</v>
      </c>
      <c r="B253" s="4">
        <f t="shared" si="51"/>
        <v>346.35050705699621</v>
      </c>
      <c r="C253" s="4">
        <f t="shared" si="52"/>
        <v>1.2062829150388296E-6</v>
      </c>
      <c r="D253" s="4">
        <f t="shared" si="42"/>
        <v>3.573661653828457E-6</v>
      </c>
      <c r="E253" s="4">
        <f t="shared" si="43"/>
        <v>5.3986408622183861E-5</v>
      </c>
      <c r="F253" s="4">
        <f t="shared" si="44"/>
        <v>2.1311274475407334E-5</v>
      </c>
      <c r="G253" s="4">
        <f t="shared" si="45"/>
        <v>359.36306595182049</v>
      </c>
      <c r="H253" s="4">
        <f t="shared" si="46"/>
        <v>99294.286346913635</v>
      </c>
      <c r="I253" s="4">
        <f t="shared" si="41"/>
        <v>5.2873441810329024E-5</v>
      </c>
      <c r="J253" s="4">
        <f t="shared" si="47"/>
        <v>1.2389041003729395E-7</v>
      </c>
      <c r="K253" s="4">
        <f t="shared" si="40"/>
        <v>100000.00000000007</v>
      </c>
      <c r="L253" s="24">
        <f t="shared" si="48"/>
        <v>0.34635050705699622</v>
      </c>
      <c r="M253" s="4">
        <f t="shared" si="49"/>
        <v>1167.9299643434165</v>
      </c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spans="1:28" s="3" customFormat="1" x14ac:dyDescent="0.25">
      <c r="A254" s="3">
        <f t="shared" si="50"/>
        <v>244</v>
      </c>
      <c r="B254" s="4">
        <f t="shared" si="51"/>
        <v>346.35050693310581</v>
      </c>
      <c r="C254" s="4">
        <f t="shared" si="52"/>
        <v>1.0889167420683577E-6</v>
      </c>
      <c r="D254" s="4">
        <f t="shared" si="42"/>
        <v>3.2234565803030059E-6</v>
      </c>
      <c r="E254" s="4">
        <f t="shared" si="43"/>
        <v>4.8732521709770132E-5</v>
      </c>
      <c r="F254" s="4">
        <f t="shared" si="44"/>
        <v>1.9309714408559844E-5</v>
      </c>
      <c r="G254" s="4">
        <f t="shared" si="45"/>
        <v>359.36306648460237</v>
      </c>
      <c r="H254" s="4">
        <f t="shared" si="46"/>
        <v>99294.286354227763</v>
      </c>
      <c r="I254" s="4">
        <f t="shared" si="41"/>
        <v>4.7729672911546068E-5</v>
      </c>
      <c r="J254" s="4">
        <f t="shared" si="47"/>
        <v>1.1183778742935938E-7</v>
      </c>
      <c r="K254" s="4">
        <f t="shared" si="40"/>
        <v>100000.00000000009</v>
      </c>
      <c r="L254" s="24">
        <f t="shared" si="48"/>
        <v>0.34635050693310576</v>
      </c>
      <c r="M254" s="4">
        <f t="shared" si="49"/>
        <v>1167.9299660749577</v>
      </c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spans="1:28" s="3" customFormat="1" x14ac:dyDescent="0.25">
      <c r="A255" s="3">
        <f t="shared" si="50"/>
        <v>245</v>
      </c>
      <c r="B255" s="4">
        <f t="shared" si="51"/>
        <v>346.35050682126803</v>
      </c>
      <c r="C255" s="4">
        <f t="shared" si="52"/>
        <v>9.8297118108404548E-7</v>
      </c>
      <c r="D255" s="4">
        <f t="shared" si="42"/>
        <v>2.9076378471305986E-6</v>
      </c>
      <c r="E255" s="4">
        <f t="shared" si="43"/>
        <v>4.3989939547841324E-5</v>
      </c>
      <c r="F255" s="4">
        <f t="shared" si="44"/>
        <v>1.7495701019807308E-5</v>
      </c>
      <c r="G255" s="4">
        <f t="shared" si="45"/>
        <v>359.36306696734522</v>
      </c>
      <c r="H255" s="4">
        <f t="shared" si="46"/>
        <v>99294.28636083522</v>
      </c>
      <c r="I255" s="4">
        <f t="shared" si="41"/>
        <v>4.3086358424873922E-5</v>
      </c>
      <c r="J255" s="4">
        <f t="shared" si="47"/>
        <v>1.009578046344542E-7</v>
      </c>
      <c r="K255" s="4">
        <f t="shared" si="40"/>
        <v>100000.00000000009</v>
      </c>
      <c r="L255" s="24">
        <f t="shared" si="48"/>
        <v>0.34635050682126806</v>
      </c>
      <c r="M255" s="4">
        <f t="shared" si="49"/>
        <v>1167.9299676438718</v>
      </c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spans="1:28" s="3" customFormat="1" x14ac:dyDescent="0.25">
      <c r="A256" s="3">
        <f t="shared" si="50"/>
        <v>246</v>
      </c>
      <c r="B256" s="4">
        <f t="shared" si="51"/>
        <v>346.35050672031025</v>
      </c>
      <c r="C256" s="4">
        <f t="shared" si="52"/>
        <v>8.8733474950169053E-7</v>
      </c>
      <c r="D256" s="4">
        <f t="shared" si="42"/>
        <v>2.6228208107259974E-6</v>
      </c>
      <c r="E256" s="4">
        <f t="shared" si="43"/>
        <v>3.9708902134787276E-5</v>
      </c>
      <c r="F256" s="4">
        <f t="shared" si="44"/>
        <v>1.5851706772741398E-5</v>
      </c>
      <c r="G256" s="4">
        <f t="shared" si="45"/>
        <v>359.36306740473776</v>
      </c>
      <c r="H256" s="4">
        <f t="shared" si="46"/>
        <v>99294.286366804256</v>
      </c>
      <c r="I256" s="4">
        <f t="shared" si="41"/>
        <v>3.8894801889337989E-5</v>
      </c>
      <c r="J256" s="4">
        <f t="shared" si="47"/>
        <v>9.1136358533100386E-8</v>
      </c>
      <c r="K256" s="4">
        <f t="shared" si="40"/>
        <v>100000.00000000007</v>
      </c>
      <c r="L256" s="24">
        <f t="shared" si="48"/>
        <v>0.3463505067203102</v>
      </c>
      <c r="M256" s="4">
        <f t="shared" si="49"/>
        <v>1167.9299690653977</v>
      </c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spans="1:28" s="3" customFormat="1" x14ac:dyDescent="0.25">
      <c r="A257" s="3">
        <f t="shared" si="50"/>
        <v>247</v>
      </c>
      <c r="B257" s="4">
        <f t="shared" si="51"/>
        <v>346.35050662917388</v>
      </c>
      <c r="C257" s="4">
        <f t="shared" si="52"/>
        <v>8.010041581344528E-7</v>
      </c>
      <c r="D257" s="4">
        <f t="shared" si="42"/>
        <v>2.3659549893453832E-6</v>
      </c>
      <c r="E257" s="4">
        <f t="shared" si="43"/>
        <v>3.5844492091248749E-5</v>
      </c>
      <c r="F257" s="4">
        <f t="shared" si="44"/>
        <v>1.436183746059075E-5</v>
      </c>
      <c r="G257" s="4">
        <f t="shared" si="45"/>
        <v>359.36306780103041</v>
      </c>
      <c r="H257" s="4">
        <f t="shared" si="46"/>
        <v>99294.28637219657</v>
      </c>
      <c r="I257" s="4">
        <f t="shared" si="41"/>
        <v>3.5111045918074942E-5</v>
      </c>
      <c r="J257" s="4">
        <f t="shared" si="47"/>
        <v>8.2270450368253423E-8</v>
      </c>
      <c r="K257" s="4">
        <f t="shared" ref="K257:K320" si="53">SUM(B257:H257)</f>
        <v>100000.00000000006</v>
      </c>
      <c r="L257" s="24">
        <f t="shared" si="48"/>
        <v>0.34635050662917388</v>
      </c>
      <c r="M257" s="4">
        <f t="shared" si="49"/>
        <v>1167.9299703533488</v>
      </c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spans="1:28" s="3" customFormat="1" x14ac:dyDescent="0.25">
      <c r="A258" s="3">
        <f t="shared" si="50"/>
        <v>248</v>
      </c>
      <c r="B258" s="4">
        <f t="shared" si="51"/>
        <v>346.35050654690343</v>
      </c>
      <c r="C258" s="4">
        <f t="shared" si="52"/>
        <v>7.2307377687581562E-7</v>
      </c>
      <c r="D258" s="4">
        <f t="shared" si="42"/>
        <v>2.1342909483279663E-6</v>
      </c>
      <c r="E258" s="4">
        <f t="shared" si="43"/>
        <v>3.235616338110001E-5</v>
      </c>
      <c r="F258" s="4">
        <f t="shared" si="44"/>
        <v>1.3011680495550673E-5</v>
      </c>
      <c r="G258" s="4">
        <f t="shared" si="45"/>
        <v>359.36306816007635</v>
      </c>
      <c r="H258" s="4">
        <f t="shared" si="46"/>
        <v>99294.286377067867</v>
      </c>
      <c r="I258" s="4">
        <f t="shared" si="41"/>
        <v>3.1695410912824526E-5</v>
      </c>
      <c r="J258" s="4">
        <f t="shared" si="47"/>
        <v>7.4267104884026204E-8</v>
      </c>
      <c r="K258" s="4">
        <f t="shared" si="53"/>
        <v>100000.00000000006</v>
      </c>
      <c r="L258" s="24">
        <f t="shared" si="48"/>
        <v>0.34635050654690341</v>
      </c>
      <c r="M258" s="4">
        <f t="shared" si="49"/>
        <v>1167.9299715202483</v>
      </c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spans="1:28" s="3" customFormat="1" x14ac:dyDescent="0.25">
      <c r="A259" s="3">
        <f t="shared" si="50"/>
        <v>249</v>
      </c>
      <c r="B259" s="4">
        <f t="shared" si="51"/>
        <v>346.35050647263631</v>
      </c>
      <c r="C259" s="4">
        <f t="shared" si="52"/>
        <v>6.5272612638467877E-7</v>
      </c>
      <c r="D259" s="4">
        <f t="shared" si="42"/>
        <v>1.9253504819370358E-6</v>
      </c>
      <c r="E259" s="4">
        <f t="shared" si="43"/>
        <v>2.9207315896215107E-5</v>
      </c>
      <c r="F259" s="4">
        <f t="shared" si="44"/>
        <v>1.1788167238110245E-5</v>
      </c>
      <c r="G259" s="4">
        <f t="shared" si="45"/>
        <v>359.36306848536839</v>
      </c>
      <c r="H259" s="4">
        <f t="shared" si="46"/>
        <v>99294.286381468482</v>
      </c>
      <c r="I259" s="4">
        <f t="shared" si="41"/>
        <v>2.8612078688914037E-5</v>
      </c>
      <c r="J259" s="4">
        <f t="shared" si="47"/>
        <v>6.7042394696456124E-8</v>
      </c>
      <c r="K259" s="4">
        <f t="shared" si="53"/>
        <v>100000.00000000004</v>
      </c>
      <c r="L259" s="24">
        <f t="shared" si="48"/>
        <v>0.34635050647263632</v>
      </c>
      <c r="M259" s="4">
        <f t="shared" si="49"/>
        <v>1167.9299725774472</v>
      </c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spans="1:28" s="3" customFormat="1" x14ac:dyDescent="0.25">
      <c r="A260" s="3">
        <f t="shared" si="50"/>
        <v>250</v>
      </c>
      <c r="B260" s="4">
        <f t="shared" si="51"/>
        <v>346.35050640559393</v>
      </c>
      <c r="C260" s="4">
        <f t="shared" si="52"/>
        <v>5.8922329580419915E-7</v>
      </c>
      <c r="D260" s="4">
        <f t="shared" si="42"/>
        <v>1.7368997618056807E-6</v>
      </c>
      <c r="E260" s="4">
        <f t="shared" si="43"/>
        <v>2.636491144175976E-5</v>
      </c>
      <c r="F260" s="4">
        <f t="shared" si="44"/>
        <v>1.0679448072450138E-5</v>
      </c>
      <c r="G260" s="4">
        <f t="shared" si="45"/>
        <v>359.36306878007258</v>
      </c>
      <c r="H260" s="4">
        <f t="shared" si="46"/>
        <v>99294.286385443906</v>
      </c>
      <c r="I260" s="4">
        <f t="shared" si="41"/>
        <v>2.5828716636978151E-5</v>
      </c>
      <c r="J260" s="4">
        <f t="shared" si="47"/>
        <v>6.0520559647941802E-8</v>
      </c>
      <c r="K260" s="4">
        <f t="shared" si="53"/>
        <v>100000.00000000006</v>
      </c>
      <c r="L260" s="24">
        <f t="shared" si="48"/>
        <v>0.34635050640559389</v>
      </c>
      <c r="M260" s="4">
        <f t="shared" si="49"/>
        <v>1167.9299735352358</v>
      </c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spans="1:28" s="3" customFormat="1" x14ac:dyDescent="0.25">
      <c r="A261" s="3">
        <f t="shared" si="50"/>
        <v>251</v>
      </c>
      <c r="B261" s="4">
        <f t="shared" si="51"/>
        <v>346.35050634507337</v>
      </c>
      <c r="C261" s="4">
        <f t="shared" si="52"/>
        <v>5.3189919629130108E-7</v>
      </c>
      <c r="D261" s="4">
        <f t="shared" si="42"/>
        <v>1.5669251552443066E-6</v>
      </c>
      <c r="E261" s="4">
        <f t="shared" si="43"/>
        <v>2.3799127093080289E-5</v>
      </c>
      <c r="F261" s="4">
        <f t="shared" si="44"/>
        <v>9.6747790526653477E-6</v>
      </c>
      <c r="G261" s="4">
        <f t="shared" si="45"/>
        <v>359.36306904705879</v>
      </c>
      <c r="H261" s="4">
        <f t="shared" si="46"/>
        <v>99294.286389035187</v>
      </c>
      <c r="I261" s="4">
        <f t="shared" si="41"/>
        <v>2.3316138473769559E-5</v>
      </c>
      <c r="J261" s="4">
        <f t="shared" si="47"/>
        <v>5.4633211895423107E-8</v>
      </c>
      <c r="K261" s="4">
        <f t="shared" si="53"/>
        <v>100000.00000000004</v>
      </c>
      <c r="L261" s="24">
        <f t="shared" si="48"/>
        <v>0.34635050634507336</v>
      </c>
      <c r="M261" s="4">
        <f t="shared" si="49"/>
        <v>1167.9299744029411</v>
      </c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spans="1:28" s="3" customFormat="1" x14ac:dyDescent="0.25">
      <c r="A262" s="3">
        <f t="shared" si="50"/>
        <v>252</v>
      </c>
      <c r="B262" s="4">
        <f t="shared" si="51"/>
        <v>346.35050629044014</v>
      </c>
      <c r="C262" s="4">
        <f t="shared" si="52"/>
        <v>4.8015256892846401E-7</v>
      </c>
      <c r="D262" s="4">
        <f t="shared" si="42"/>
        <v>1.4136114465420722E-6</v>
      </c>
      <c r="E262" s="4">
        <f t="shared" si="43"/>
        <v>2.1483042287327215E-5</v>
      </c>
      <c r="F262" s="4">
        <f t="shared" si="44"/>
        <v>8.7644190524222057E-6</v>
      </c>
      <c r="G262" s="4">
        <f t="shared" si="45"/>
        <v>359.36306928892827</v>
      </c>
      <c r="H262" s="4">
        <f t="shared" si="46"/>
        <v>99294.28639227945</v>
      </c>
      <c r="I262" s="4">
        <f t="shared" si="41"/>
        <v>2.1047998018995432E-5</v>
      </c>
      <c r="J262" s="4">
        <f t="shared" si="47"/>
        <v>4.9318618383506525E-8</v>
      </c>
      <c r="K262" s="4">
        <f t="shared" si="53"/>
        <v>100000.00000000004</v>
      </c>
      <c r="L262" s="24">
        <f t="shared" si="48"/>
        <v>0.34635050629044017</v>
      </c>
      <c r="M262" s="4">
        <f t="shared" si="49"/>
        <v>1167.9299751890169</v>
      </c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spans="1:28" s="3" customFormat="1" x14ac:dyDescent="0.25">
      <c r="A263" s="3">
        <f t="shared" si="50"/>
        <v>253</v>
      </c>
      <c r="B263" s="4">
        <f t="shared" si="51"/>
        <v>346.35050624112154</v>
      </c>
      <c r="C263" s="4">
        <f t="shared" si="52"/>
        <v>4.3344067352627777E-7</v>
      </c>
      <c r="D263" s="4">
        <f t="shared" si="42"/>
        <v>1.2753222212385903E-6</v>
      </c>
      <c r="E263" s="4">
        <f t="shared" si="43"/>
        <v>1.9392356366865911E-5</v>
      </c>
      <c r="F263" s="4">
        <f t="shared" si="44"/>
        <v>7.939536448669572E-6</v>
      </c>
      <c r="G263" s="4">
        <f t="shared" si="45"/>
        <v>359.36306950803873</v>
      </c>
      <c r="H263" s="4">
        <f t="shared" si="46"/>
        <v>99294.28639521022</v>
      </c>
      <c r="I263" s="4">
        <f t="shared" si="41"/>
        <v>1.9000512782210402E-5</v>
      </c>
      <c r="J263" s="4">
        <f t="shared" si="47"/>
        <v>4.4521053167034731E-8</v>
      </c>
      <c r="K263" s="4">
        <f t="shared" si="53"/>
        <v>100000.00000000003</v>
      </c>
      <c r="L263" s="24">
        <f t="shared" si="48"/>
        <v>0.34635050624112157</v>
      </c>
      <c r="M263" s="4">
        <f t="shared" si="49"/>
        <v>1167.9299759011258</v>
      </c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spans="1:28" s="3" customFormat="1" x14ac:dyDescent="0.25">
      <c r="A264" s="3">
        <f t="shared" si="50"/>
        <v>254</v>
      </c>
      <c r="B264" s="4">
        <f t="shared" si="51"/>
        <v>346.35050619660046</v>
      </c>
      <c r="C264" s="4">
        <f t="shared" si="52"/>
        <v>3.9127359198805698E-7</v>
      </c>
      <c r="D264" s="4">
        <f t="shared" si="42"/>
        <v>1.1505821974658687E-6</v>
      </c>
      <c r="E264" s="4">
        <f t="shared" si="43"/>
        <v>1.7505133611002473E-5</v>
      </c>
      <c r="F264" s="4">
        <f t="shared" si="44"/>
        <v>7.1921244590830923E-6</v>
      </c>
      <c r="G264" s="4">
        <f t="shared" si="45"/>
        <v>359.36306970652714</v>
      </c>
      <c r="H264" s="4">
        <f t="shared" si="46"/>
        <v>99294.286397857795</v>
      </c>
      <c r="I264" s="4">
        <f t="shared" si="41"/>
        <v>1.7152214457065809E-5</v>
      </c>
      <c r="J264" s="4">
        <f t="shared" si="47"/>
        <v>4.0190212781636927E-8</v>
      </c>
      <c r="K264" s="4">
        <f t="shared" si="53"/>
        <v>100000.00000000004</v>
      </c>
      <c r="L264" s="24">
        <f t="shared" si="48"/>
        <v>0.34635050619660046</v>
      </c>
      <c r="M264" s="4">
        <f t="shared" si="49"/>
        <v>1167.9299765462131</v>
      </c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spans="1:28" s="3" customFormat="1" x14ac:dyDescent="0.25">
      <c r="A265" s="3">
        <f t="shared" si="50"/>
        <v>255</v>
      </c>
      <c r="B265" s="4">
        <f t="shared" si="51"/>
        <v>346.35050615641023</v>
      </c>
      <c r="C265" s="4">
        <f t="shared" si="52"/>
        <v>3.5320908637208251E-7</v>
      </c>
      <c r="D265" s="4">
        <f t="shared" si="42"/>
        <v>1.0380613101416797E-6</v>
      </c>
      <c r="E265" s="4">
        <f t="shared" si="43"/>
        <v>1.5801573080940792E-5</v>
      </c>
      <c r="F265" s="4">
        <f t="shared" si="44"/>
        <v>6.5149243338411894E-6</v>
      </c>
      <c r="G265" s="4">
        <f t="shared" si="45"/>
        <v>359.36306988633027</v>
      </c>
      <c r="H265" s="4">
        <f t="shared" si="46"/>
        <v>99294.286400249519</v>
      </c>
      <c r="I265" s="4">
        <f t="shared" si="41"/>
        <v>1.548372370295444E-5</v>
      </c>
      <c r="J265" s="4">
        <f t="shared" si="47"/>
        <v>3.628068852329743E-8</v>
      </c>
      <c r="K265" s="4">
        <f t="shared" si="53"/>
        <v>100000.00000000003</v>
      </c>
      <c r="L265" s="24">
        <f t="shared" si="48"/>
        <v>0.34635050615641028</v>
      </c>
      <c r="M265" s="4">
        <f t="shared" si="49"/>
        <v>1167.9299771305734</v>
      </c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spans="1:28" s="3" customFormat="1" x14ac:dyDescent="0.25">
      <c r="A266" s="3">
        <f t="shared" si="50"/>
        <v>256</v>
      </c>
      <c r="B266" s="4">
        <f t="shared" si="51"/>
        <v>346.35050612012952</v>
      </c>
      <c r="C266" s="4">
        <f t="shared" si="52"/>
        <v>3.1884795762096343E-7</v>
      </c>
      <c r="D266" s="4">
        <f t="shared" si="42"/>
        <v>9.3656037328373644E-7</v>
      </c>
      <c r="E266" s="4">
        <f t="shared" si="43"/>
        <v>1.4263800863211363E-5</v>
      </c>
      <c r="F266" s="4">
        <f t="shared" si="44"/>
        <v>5.9013556758513284E-6</v>
      </c>
      <c r="G266" s="4">
        <f t="shared" si="45"/>
        <v>359.36307004920337</v>
      </c>
      <c r="H266" s="4">
        <f t="shared" si="46"/>
        <v>99294.286402410129</v>
      </c>
      <c r="I266" s="4">
        <f t="shared" ref="I266:I329" si="54">$D$2*$J$2*(1-$G$2)*D266+$D$2*(1-$F$2)*E266+$K$2*($F$2*E266+$G$2*D266)+$L$2*F266</f>
        <v>1.3977546849277709E-5</v>
      </c>
      <c r="J266" s="4">
        <f t="shared" si="47"/>
        <v>3.2751490095923024E-8</v>
      </c>
      <c r="K266" s="4">
        <f t="shared" si="53"/>
        <v>100000.00000000003</v>
      </c>
      <c r="L266" s="24">
        <f t="shared" si="48"/>
        <v>0.34635050612012952</v>
      </c>
      <c r="M266" s="4">
        <f t="shared" si="49"/>
        <v>1167.9299776599109</v>
      </c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spans="1:28" s="3" customFormat="1" x14ac:dyDescent="0.25">
      <c r="A267" s="3">
        <f t="shared" si="50"/>
        <v>257</v>
      </c>
      <c r="B267" s="4">
        <f t="shared" si="51"/>
        <v>346.35050608737805</v>
      </c>
      <c r="C267" s="4">
        <f t="shared" si="52"/>
        <v>2.8782985619269376E-7</v>
      </c>
      <c r="D267" s="4">
        <f t="shared" ref="D267:D330" si="55">D266+$E$2*$L$4*C266-$M$4*D266</f>
        <v>8.4499816323294652E-7</v>
      </c>
      <c r="E267" s="4">
        <f t="shared" ref="E267:E330" si="56">E266+(1-$E$2)*$L$4*C266-$J$4*E266</f>
        <v>1.2875682531804744E-5</v>
      </c>
      <c r="F267" s="4">
        <f t="shared" ref="F267:F330" si="57">F266+$G$4*$N$4*E266-(1+$H$4)*$O$4*F266</f>
        <v>5.3454532303379033E-6</v>
      </c>
      <c r="G267" s="4">
        <f t="shared" ref="G267:G330" si="58">G266+$H$4*$O$4*F266</f>
        <v>359.36307019673728</v>
      </c>
      <c r="H267" s="4">
        <f t="shared" ref="H267:H330" si="59">H266+$M$4*D266+$N$4*E266+$O$4*F266</f>
        <v>99294.286404361948</v>
      </c>
      <c r="I267" s="4">
        <f t="shared" si="54"/>
        <v>1.2617892387883922E-5</v>
      </c>
      <c r="J267" s="4">
        <f t="shared" ref="J267:J330" si="60">$D$4*I267*B267/$A$2</f>
        <v>2.9565615625568783E-8</v>
      </c>
      <c r="K267" s="4">
        <f t="shared" si="53"/>
        <v>100000.00000000003</v>
      </c>
      <c r="L267" s="24">
        <f t="shared" ref="L267:L330" si="61">100*B267/$A$2</f>
        <v>0.346350506087378</v>
      </c>
      <c r="M267" s="4">
        <f t="shared" ref="M267:M330" si="62">$A$4*G267/$A$2</f>
        <v>1167.9299781393961</v>
      </c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spans="1:28" s="3" customFormat="1" x14ac:dyDescent="0.25">
      <c r="A268" s="3">
        <f t="shared" ref="A268:A331" si="63">A267+1</f>
        <v>258</v>
      </c>
      <c r="B268" s="4">
        <f t="shared" ref="B268:B331" si="64">B267-J267</f>
        <v>346.35050605781242</v>
      </c>
      <c r="C268" s="4">
        <f t="shared" ref="C268:C331" si="65">C267+J267-$L$4*C267</f>
        <v>2.5982950057972375E-7</v>
      </c>
      <c r="D268" s="4">
        <f t="shared" si="55"/>
        <v>7.6239978132424373E-7</v>
      </c>
      <c r="E268" s="4">
        <f t="shared" si="56"/>
        <v>1.1622653861367394E-5</v>
      </c>
      <c r="F268" s="4">
        <f t="shared" si="57"/>
        <v>4.8418095453804442E-6</v>
      </c>
      <c r="G268" s="4">
        <f t="shared" si="58"/>
        <v>359.3630703303736</v>
      </c>
      <c r="H268" s="4">
        <f t="shared" si="59"/>
        <v>99294.286406125131</v>
      </c>
      <c r="I268" s="4">
        <f t="shared" si="54"/>
        <v>1.1390505327106534E-5</v>
      </c>
      <c r="J268" s="4">
        <f t="shared" si="60"/>
        <v>2.6689663527076192E-8</v>
      </c>
      <c r="K268" s="4">
        <f t="shared" si="53"/>
        <v>100000.00000000001</v>
      </c>
      <c r="L268" s="24">
        <f t="shared" si="61"/>
        <v>0.34635050605781248</v>
      </c>
      <c r="M268" s="4">
        <f t="shared" si="62"/>
        <v>1167.9299785737142</v>
      </c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spans="1:28" s="3" customFormat="1" x14ac:dyDescent="0.25">
      <c r="A269" s="3">
        <f t="shared" si="63"/>
        <v>259</v>
      </c>
      <c r="B269" s="4">
        <f t="shared" si="64"/>
        <v>346.35050603112273</v>
      </c>
      <c r="C269" s="4">
        <f t="shared" si="65"/>
        <v>2.3455326399085519E-7</v>
      </c>
      <c r="D269" s="4">
        <f t="shared" si="55"/>
        <v>6.8788616870509111E-7</v>
      </c>
      <c r="E269" s="4">
        <f t="shared" si="56"/>
        <v>1.0491568015300223E-5</v>
      </c>
      <c r="F269" s="4">
        <f t="shared" si="57"/>
        <v>4.3855229601096815E-6</v>
      </c>
      <c r="G269" s="4">
        <f t="shared" si="58"/>
        <v>359.36307045141882</v>
      </c>
      <c r="H269" s="4">
        <f t="shared" si="59"/>
        <v>99294.286407717926</v>
      </c>
      <c r="I269" s="4">
        <f t="shared" si="54"/>
        <v>1.0282517668457506E-5</v>
      </c>
      <c r="J269" s="4">
        <f t="shared" si="60"/>
        <v>2.4093482148514341E-8</v>
      </c>
      <c r="K269" s="4">
        <f t="shared" si="53"/>
        <v>100000</v>
      </c>
      <c r="L269" s="24">
        <f t="shared" si="61"/>
        <v>0.34635050603112272</v>
      </c>
      <c r="M269" s="4">
        <f t="shared" si="62"/>
        <v>1167.9299789671111</v>
      </c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spans="1:28" s="3" customFormat="1" x14ac:dyDescent="0.25">
      <c r="A270" s="3">
        <f t="shared" si="63"/>
        <v>260</v>
      </c>
      <c r="B270" s="4">
        <f t="shared" si="64"/>
        <v>346.35050600702925</v>
      </c>
      <c r="C270" s="4">
        <f t="shared" si="65"/>
        <v>2.1173609334119851E-7</v>
      </c>
      <c r="D270" s="4">
        <f t="shared" si="55"/>
        <v>6.206646587362231E-7</v>
      </c>
      <c r="E270" s="4">
        <f t="shared" si="56"/>
        <v>9.4705576054491026E-6</v>
      </c>
      <c r="F270" s="4">
        <f t="shared" si="57"/>
        <v>3.9721504273354341E-6</v>
      </c>
      <c r="G270" s="4">
        <f t="shared" si="58"/>
        <v>359.36307056105687</v>
      </c>
      <c r="H270" s="4">
        <f t="shared" si="59"/>
        <v>99294.286409156804</v>
      </c>
      <c r="I270" s="4">
        <f t="shared" si="54"/>
        <v>9.2823134363776218E-6</v>
      </c>
      <c r="J270" s="4">
        <f t="shared" si="60"/>
        <v>2.1749853515619639E-8</v>
      </c>
      <c r="K270" s="4">
        <f t="shared" si="53"/>
        <v>100000</v>
      </c>
      <c r="L270" s="24">
        <f t="shared" si="61"/>
        <v>0.34635050600702927</v>
      </c>
      <c r="M270" s="4">
        <f t="shared" si="62"/>
        <v>1167.9299793234347</v>
      </c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spans="1:28" s="3" customFormat="1" x14ac:dyDescent="0.25">
      <c r="A271" s="3">
        <f t="shared" si="63"/>
        <v>261</v>
      </c>
      <c r="B271" s="4">
        <f t="shared" si="64"/>
        <v>346.35050598527943</v>
      </c>
      <c r="C271" s="4">
        <f t="shared" si="65"/>
        <v>1.9113872818857846E-7</v>
      </c>
      <c r="D271" s="4">
        <f t="shared" si="55"/>
        <v>5.600204638614911E-7</v>
      </c>
      <c r="E271" s="4">
        <f t="shared" si="56"/>
        <v>8.5489101761051372E-6</v>
      </c>
      <c r="F271" s="4">
        <f t="shared" si="57"/>
        <v>3.597664722854968E-6</v>
      </c>
      <c r="G271" s="4">
        <f t="shared" si="58"/>
        <v>359.36307066036062</v>
      </c>
      <c r="H271" s="4">
        <f t="shared" si="59"/>
        <v>99294.286410456611</v>
      </c>
      <c r="I271" s="4">
        <f t="shared" si="54"/>
        <v>8.3794068442945418E-6</v>
      </c>
      <c r="J271" s="4">
        <f t="shared" si="60"/>
        <v>1.9634207856577681E-8</v>
      </c>
      <c r="K271" s="4">
        <f t="shared" si="53"/>
        <v>99999.999999999985</v>
      </c>
      <c r="L271" s="24">
        <f t="shared" si="61"/>
        <v>0.34635050598527944</v>
      </c>
      <c r="M271" s="4">
        <f t="shared" si="62"/>
        <v>1167.9299796461721</v>
      </c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spans="1:28" s="3" customFormat="1" x14ac:dyDescent="0.25">
      <c r="A272" s="3">
        <f t="shared" si="63"/>
        <v>262</v>
      </c>
      <c r="B272" s="4">
        <f t="shared" si="64"/>
        <v>346.3505059656452</v>
      </c>
      <c r="C272" s="4">
        <f t="shared" si="65"/>
        <v>1.7254519040744044E-7</v>
      </c>
      <c r="D272" s="4">
        <f t="shared" si="55"/>
        <v>5.0530900413389103E-7</v>
      </c>
      <c r="E272" s="4">
        <f t="shared" si="56"/>
        <v>7.7169558058772522E-6</v>
      </c>
      <c r="F272" s="4">
        <f t="shared" si="57"/>
        <v>3.2584156349921235E-6</v>
      </c>
      <c r="G272" s="4">
        <f t="shared" si="58"/>
        <v>359.36307075030226</v>
      </c>
      <c r="H272" s="4">
        <f t="shared" si="59"/>
        <v>99294.286411630819</v>
      </c>
      <c r="I272" s="4">
        <f t="shared" si="54"/>
        <v>7.5643323181983246E-6</v>
      </c>
      <c r="J272" s="4">
        <f t="shared" si="60"/>
        <v>1.7724365910749427E-8</v>
      </c>
      <c r="K272" s="4">
        <f t="shared" si="53"/>
        <v>99999.999999999985</v>
      </c>
      <c r="L272" s="24">
        <f t="shared" si="61"/>
        <v>0.34635050596564521</v>
      </c>
      <c r="M272" s="4">
        <f t="shared" si="62"/>
        <v>1167.9299799384823</v>
      </c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spans="1:28" x14ac:dyDescent="0.25">
      <c r="A273">
        <f t="shared" si="63"/>
        <v>263</v>
      </c>
      <c r="B273" s="4">
        <f t="shared" si="64"/>
        <v>346.35050594792085</v>
      </c>
      <c r="C273" s="4">
        <f t="shared" si="65"/>
        <v>1.5576051823670176E-7</v>
      </c>
      <c r="D273" s="4">
        <f t="shared" si="55"/>
        <v>4.5594899384974986E-7</v>
      </c>
      <c r="E273" s="4">
        <f t="shared" si="56"/>
        <v>6.9659656481384202E-6</v>
      </c>
      <c r="F273" s="4">
        <f t="shared" si="57"/>
        <v>2.9510947654270164E-6</v>
      </c>
      <c r="G273" s="4">
        <f t="shared" si="58"/>
        <v>359.36307083176263</v>
      </c>
      <c r="H273" s="4">
        <f t="shared" si="59"/>
        <v>99294.286412691552</v>
      </c>
      <c r="I273" s="4">
        <f t="shared" si="54"/>
        <v>6.8285452234646257E-6</v>
      </c>
      <c r="J273" s="4">
        <f t="shared" si="60"/>
        <v>1.6000306316714128E-8</v>
      </c>
      <c r="K273" s="4">
        <f t="shared" si="53"/>
        <v>100000</v>
      </c>
      <c r="L273" s="24">
        <f t="shared" si="61"/>
        <v>0.34635050594792083</v>
      </c>
      <c r="M273" s="4">
        <f t="shared" si="62"/>
        <v>1167.9299802032285</v>
      </c>
      <c r="N273" s="2"/>
      <c r="O273" s="4"/>
      <c r="P273" s="4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:28" x14ac:dyDescent="0.25">
      <c r="A274">
        <f t="shared" si="63"/>
        <v>264</v>
      </c>
      <c r="B274" s="4">
        <f t="shared" si="64"/>
        <v>346.35050593192057</v>
      </c>
      <c r="C274" s="4">
        <f t="shared" si="65"/>
        <v>1.4060872090607554E-7</v>
      </c>
      <c r="D274" s="4">
        <f t="shared" si="55"/>
        <v>4.1141621107746728E-7</v>
      </c>
      <c r="E274" s="4">
        <f t="shared" si="56"/>
        <v>6.2880603455129822E-6</v>
      </c>
      <c r="F274" s="4">
        <f t="shared" si="57"/>
        <v>2.6727036064398468E-6</v>
      </c>
      <c r="G274" s="4">
        <f t="shared" si="58"/>
        <v>359.36307090553998</v>
      </c>
      <c r="H274" s="4">
        <f t="shared" si="59"/>
        <v>99294.286413649766</v>
      </c>
      <c r="I274" s="4">
        <f t="shared" si="54"/>
        <v>6.1643322530469066E-6</v>
      </c>
      <c r="J274" s="4">
        <f t="shared" si="60"/>
        <v>1.4443955638350698E-8</v>
      </c>
      <c r="K274" s="4">
        <f t="shared" si="53"/>
        <v>100000.00000000001</v>
      </c>
      <c r="L274" s="24">
        <f t="shared" si="61"/>
        <v>0.34635050593192057</v>
      </c>
      <c r="M274" s="4">
        <f t="shared" si="62"/>
        <v>1167.929980443005</v>
      </c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:28" x14ac:dyDescent="0.25">
      <c r="A275">
        <f t="shared" si="63"/>
        <v>265</v>
      </c>
      <c r="B275" s="4">
        <f t="shared" si="64"/>
        <v>346.3505059174766</v>
      </c>
      <c r="C275" s="4">
        <f t="shared" si="65"/>
        <v>1.2693093236321112E-7</v>
      </c>
      <c r="D275" s="4">
        <f t="shared" si="55"/>
        <v>3.7123788236526996E-7</v>
      </c>
      <c r="E275" s="4">
        <f t="shared" si="56"/>
        <v>5.6761273574704131E-6</v>
      </c>
      <c r="F275" s="4">
        <f t="shared" si="57"/>
        <v>2.4205245906250934E-6</v>
      </c>
      <c r="G275" s="4">
        <f t="shared" si="58"/>
        <v>359.36307097235755</v>
      </c>
      <c r="H275" s="4">
        <f t="shared" si="59"/>
        <v>99294.286414515358</v>
      </c>
      <c r="I275" s="4">
        <f t="shared" si="54"/>
        <v>5.5647305366032824E-6</v>
      </c>
      <c r="J275" s="4">
        <f t="shared" si="60"/>
        <v>1.3038998825378482E-8</v>
      </c>
      <c r="K275" s="4">
        <f t="shared" si="53"/>
        <v>100000.00000000001</v>
      </c>
      <c r="L275" s="24">
        <f t="shared" si="61"/>
        <v>0.34635050591747663</v>
      </c>
      <c r="M275" s="4">
        <f t="shared" si="62"/>
        <v>1167.9299806601621</v>
      </c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 x14ac:dyDescent="0.25">
      <c r="A276">
        <f t="shared" si="63"/>
        <v>266</v>
      </c>
      <c r="B276" s="4">
        <f t="shared" si="64"/>
        <v>346.35050590443763</v>
      </c>
      <c r="C276" s="4">
        <f t="shared" si="65"/>
        <v>1.1458374471594737E-7</v>
      </c>
      <c r="D276" s="4">
        <f t="shared" si="55"/>
        <v>3.3498762165866813E-7</v>
      </c>
      <c r="E276" s="4">
        <f t="shared" si="56"/>
        <v>5.1237463336069576E-6</v>
      </c>
      <c r="F276" s="4">
        <f t="shared" si="57"/>
        <v>2.1920948372205127E-6</v>
      </c>
      <c r="G276" s="4">
        <f t="shared" si="58"/>
        <v>359.36307103287066</v>
      </c>
      <c r="H276" s="4">
        <f t="shared" si="59"/>
        <v>99294.286415297291</v>
      </c>
      <c r="I276" s="4">
        <f t="shared" si="54"/>
        <v>5.0234546216873586E-6</v>
      </c>
      <c r="J276" s="4">
        <f t="shared" si="60"/>
        <v>1.1770708119326017E-8</v>
      </c>
      <c r="K276" s="4">
        <f t="shared" si="53"/>
        <v>100000.00000000001</v>
      </c>
      <c r="L276" s="24">
        <f t="shared" si="61"/>
        <v>0.34635050590443761</v>
      </c>
      <c r="M276" s="4">
        <f t="shared" si="62"/>
        <v>1167.9299808568298</v>
      </c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 x14ac:dyDescent="0.25">
      <c r="A277">
        <f t="shared" si="63"/>
        <v>267</v>
      </c>
      <c r="B277" s="4">
        <f t="shared" si="64"/>
        <v>346.35050589266694</v>
      </c>
      <c r="C277" s="4">
        <f t="shared" si="65"/>
        <v>1.0343770389208391E-7</v>
      </c>
      <c r="D277" s="4">
        <f t="shared" si="55"/>
        <v>3.022808685286104E-7</v>
      </c>
      <c r="E277" s="4">
        <f t="shared" si="56"/>
        <v>4.6251217496121753E-6</v>
      </c>
      <c r="F277" s="4">
        <f t="shared" si="57"/>
        <v>1.9851823446991181E-6</v>
      </c>
      <c r="G277" s="4">
        <f t="shared" si="58"/>
        <v>359.36307108767306</v>
      </c>
      <c r="H277" s="4">
        <f t="shared" si="59"/>
        <v>99294.286416003655</v>
      </c>
      <c r="I277" s="4">
        <f t="shared" si="54"/>
        <v>4.5348305607784928E-6</v>
      </c>
      <c r="J277" s="4">
        <f t="shared" si="60"/>
        <v>1.0625788609548463E-8</v>
      </c>
      <c r="K277" s="4">
        <f t="shared" si="53"/>
        <v>100000.00000000001</v>
      </c>
      <c r="L277" s="24">
        <f t="shared" si="61"/>
        <v>0.34635050589266692</v>
      </c>
      <c r="M277" s="4">
        <f t="shared" si="62"/>
        <v>1167.9299810349376</v>
      </c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:28" x14ac:dyDescent="0.25">
      <c r="A278">
        <f t="shared" si="63"/>
        <v>268</v>
      </c>
      <c r="B278" s="4">
        <f t="shared" si="64"/>
        <v>346.35050588204115</v>
      </c>
      <c r="C278" s="4">
        <f t="shared" si="65"/>
        <v>9.3375951723215586E-8</v>
      </c>
      <c r="D278" s="4">
        <f t="shared" si="55"/>
        <v>2.7277077627390079E-7</v>
      </c>
      <c r="E278" s="4">
        <f t="shared" si="56"/>
        <v>4.1750220991180074E-6</v>
      </c>
      <c r="F278" s="4">
        <f t="shared" si="57"/>
        <v>1.7977644024282755E-6</v>
      </c>
      <c r="G278" s="4">
        <f t="shared" si="58"/>
        <v>359.3630711373026</v>
      </c>
      <c r="H278" s="4">
        <f t="shared" si="59"/>
        <v>99294.286416641757</v>
      </c>
      <c r="I278" s="4">
        <f t="shared" si="54"/>
        <v>4.093736412524226E-6</v>
      </c>
      <c r="J278" s="4">
        <f t="shared" si="60"/>
        <v>9.5922388187071966E-9</v>
      </c>
      <c r="K278" s="4">
        <f t="shared" si="53"/>
        <v>100000.00000000003</v>
      </c>
      <c r="L278" s="24">
        <f t="shared" si="61"/>
        <v>0.34635050588204119</v>
      </c>
      <c r="M278" s="4">
        <f t="shared" si="62"/>
        <v>1167.9299811962335</v>
      </c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:28" x14ac:dyDescent="0.25">
      <c r="A279">
        <f t="shared" si="63"/>
        <v>269</v>
      </c>
      <c r="B279" s="4">
        <f t="shared" si="64"/>
        <v>346.35050587244893</v>
      </c>
      <c r="C279" s="4">
        <f t="shared" si="65"/>
        <v>8.4293000197279664E-8</v>
      </c>
      <c r="D279" s="4">
        <f t="shared" si="55"/>
        <v>2.4614450537752046E-7</v>
      </c>
      <c r="E279" s="4">
        <f t="shared" si="56"/>
        <v>3.7687250034129927E-6</v>
      </c>
      <c r="F279" s="4">
        <f t="shared" si="57"/>
        <v>1.6280080152233313E-6</v>
      </c>
      <c r="G279" s="4">
        <f t="shared" si="58"/>
        <v>359.3630711822467</v>
      </c>
      <c r="H279" s="4">
        <f t="shared" si="59"/>
        <v>99294.286417218173</v>
      </c>
      <c r="I279" s="4">
        <f t="shared" si="54"/>
        <v>3.6955485329001308E-6</v>
      </c>
      <c r="J279" s="4">
        <f t="shared" si="60"/>
        <v>8.6592248548952049E-9</v>
      </c>
      <c r="K279" s="4">
        <f t="shared" si="53"/>
        <v>100000.00000000004</v>
      </c>
      <c r="L279" s="24">
        <f t="shared" si="61"/>
        <v>0.34635050587244892</v>
      </c>
      <c r="M279" s="4">
        <f t="shared" si="62"/>
        <v>1167.9299813423017</v>
      </c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 x14ac:dyDescent="0.25">
      <c r="A280">
        <f t="shared" si="63"/>
        <v>270</v>
      </c>
      <c r="B280" s="4">
        <f t="shared" si="64"/>
        <v>346.35050586378969</v>
      </c>
      <c r="C280" s="4">
        <f t="shared" si="65"/>
        <v>7.6093625012718937E-8</v>
      </c>
      <c r="D280" s="4">
        <f t="shared" si="55"/>
        <v>2.2211988222111279E-7</v>
      </c>
      <c r="E280" s="4">
        <f t="shared" si="56"/>
        <v>3.4019676630953669E-6</v>
      </c>
      <c r="F280" s="4">
        <f t="shared" si="57"/>
        <v>1.4742521537091895E-6</v>
      </c>
      <c r="G280" s="4">
        <f t="shared" si="58"/>
        <v>359.36307122294687</v>
      </c>
      <c r="H280" s="4">
        <f t="shared" si="59"/>
        <v>99294.286417738869</v>
      </c>
      <c r="I280" s="4">
        <f t="shared" si="54"/>
        <v>3.3360930927680781E-6</v>
      </c>
      <c r="J280" s="4">
        <f t="shared" si="60"/>
        <v>7.8169668099985928E-9</v>
      </c>
      <c r="K280" s="4">
        <f t="shared" si="53"/>
        <v>100000.00000000004</v>
      </c>
      <c r="L280" s="24">
        <f t="shared" si="61"/>
        <v>0.34635050586378968</v>
      </c>
      <c r="M280" s="4">
        <f t="shared" si="62"/>
        <v>1167.9299814745773</v>
      </c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 x14ac:dyDescent="0.25">
      <c r="A281">
        <f t="shared" si="63"/>
        <v>271</v>
      </c>
      <c r="B281" s="4">
        <f t="shared" si="64"/>
        <v>346.3505058559727</v>
      </c>
      <c r="C281" s="4">
        <f t="shared" si="65"/>
        <v>6.8691866820173739E-8</v>
      </c>
      <c r="D281" s="4">
        <f t="shared" si="55"/>
        <v>2.0044238694449122E-7</v>
      </c>
      <c r="E281" s="4">
        <f t="shared" si="56"/>
        <v>3.0709021317873568E-6</v>
      </c>
      <c r="F281" s="4">
        <f t="shared" si="57"/>
        <v>1.3349916607296996E-6</v>
      </c>
      <c r="G281" s="4">
        <f t="shared" si="58"/>
        <v>359.36307125980318</v>
      </c>
      <c r="H281" s="4">
        <f t="shared" si="59"/>
        <v>99294.286418209231</v>
      </c>
      <c r="I281" s="4">
        <f t="shared" si="54"/>
        <v>3.0116023131713479E-6</v>
      </c>
      <c r="J281" s="4">
        <f t="shared" si="60"/>
        <v>7.0566362124237877E-9</v>
      </c>
      <c r="K281" s="4">
        <f t="shared" si="53"/>
        <v>100000.00000000003</v>
      </c>
      <c r="L281" s="24">
        <f t="shared" si="61"/>
        <v>0.34635050585597271</v>
      </c>
      <c r="M281" s="4">
        <f t="shared" si="62"/>
        <v>1167.9299815943602</v>
      </c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:28" x14ac:dyDescent="0.25">
      <c r="A282">
        <f t="shared" si="63"/>
        <v>272</v>
      </c>
      <c r="B282" s="4">
        <f t="shared" si="64"/>
        <v>346.35050584891604</v>
      </c>
      <c r="C282" s="4">
        <f t="shared" si="65"/>
        <v>6.2010129668562777E-8</v>
      </c>
      <c r="D282" s="4">
        <f t="shared" si="55"/>
        <v>1.8088243792204371E-7</v>
      </c>
      <c r="E282" s="4">
        <f t="shared" si="56"/>
        <v>2.7720549426270419E-6</v>
      </c>
      <c r="F282" s="4">
        <f t="shared" si="57"/>
        <v>1.2088626597730192E-6</v>
      </c>
      <c r="G282" s="4">
        <f t="shared" si="58"/>
        <v>359.363071293178</v>
      </c>
      <c r="H282" s="4">
        <f t="shared" si="59"/>
        <v>99294.286418634132</v>
      </c>
      <c r="I282" s="4">
        <f t="shared" si="54"/>
        <v>2.7186749592207917E-6</v>
      </c>
      <c r="J282" s="4">
        <f t="shared" si="60"/>
        <v>6.3702634583428805E-9</v>
      </c>
      <c r="K282" s="4">
        <f t="shared" si="53"/>
        <v>100000.00000000003</v>
      </c>
      <c r="L282" s="24">
        <f t="shared" si="61"/>
        <v>0.34635050584891608</v>
      </c>
      <c r="M282" s="4">
        <f t="shared" si="62"/>
        <v>1167.9299817028286</v>
      </c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:28" x14ac:dyDescent="0.25">
      <c r="A283">
        <f t="shared" si="63"/>
        <v>273</v>
      </c>
      <c r="B283" s="4">
        <f t="shared" si="64"/>
        <v>346.35050584254577</v>
      </c>
      <c r="C283" s="4">
        <f t="shared" si="65"/>
        <v>5.5978367193193102E-8</v>
      </c>
      <c r="D283" s="4">
        <f t="shared" si="55"/>
        <v>1.6323294355527329E-7</v>
      </c>
      <c r="E283" s="4">
        <f t="shared" si="56"/>
        <v>2.5022906639245651E-6</v>
      </c>
      <c r="F283" s="4">
        <f t="shared" si="57"/>
        <v>1.094629325658022E-6</v>
      </c>
      <c r="G283" s="4">
        <f t="shared" si="58"/>
        <v>359.36307132339954</v>
      </c>
      <c r="H283" s="4">
        <f t="shared" si="59"/>
        <v>99294.286419017953</v>
      </c>
      <c r="I283" s="4">
        <f t="shared" si="54"/>
        <v>2.4542406781207104E-6</v>
      </c>
      <c r="J283" s="4">
        <f t="shared" si="60"/>
        <v>5.7506542503353972E-9</v>
      </c>
      <c r="K283" s="4">
        <f t="shared" si="53"/>
        <v>100000.00000000003</v>
      </c>
      <c r="L283" s="24">
        <f t="shared" si="61"/>
        <v>0.34635050584254573</v>
      </c>
      <c r="M283" s="4">
        <f t="shared" si="62"/>
        <v>1167.9299818010486</v>
      </c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 x14ac:dyDescent="0.25">
      <c r="A284">
        <f t="shared" si="63"/>
        <v>274</v>
      </c>
      <c r="B284" s="4">
        <f t="shared" si="64"/>
        <v>346.35050583679509</v>
      </c>
      <c r="C284" s="4">
        <f t="shared" si="65"/>
        <v>5.0533348004889873E-8</v>
      </c>
      <c r="D284" s="4">
        <f t="shared" si="55"/>
        <v>1.4730709498631958E-7</v>
      </c>
      <c r="E284" s="4">
        <f t="shared" si="56"/>
        <v>2.2587790015952916E-6</v>
      </c>
      <c r="F284" s="4">
        <f t="shared" si="57"/>
        <v>9.9117189068563889E-7</v>
      </c>
      <c r="G284" s="4">
        <f t="shared" si="58"/>
        <v>359.36307135076527</v>
      </c>
      <c r="H284" s="4">
        <f t="shared" si="59"/>
        <v>99294.286419364682</v>
      </c>
      <c r="I284" s="4">
        <f t="shared" si="54"/>
        <v>2.2155278072257372E-6</v>
      </c>
      <c r="J284" s="4">
        <f t="shared" si="60"/>
        <v>5.1913141668336259E-9</v>
      </c>
      <c r="K284" s="4">
        <f t="shared" si="53"/>
        <v>100000.00000000003</v>
      </c>
      <c r="L284" s="24">
        <f t="shared" si="61"/>
        <v>0.34635050583679511</v>
      </c>
      <c r="M284" s="4">
        <f t="shared" si="62"/>
        <v>1167.9299818899872</v>
      </c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 x14ac:dyDescent="0.25">
      <c r="A285">
        <f t="shared" si="63"/>
        <v>275</v>
      </c>
      <c r="B285" s="4">
        <f t="shared" si="64"/>
        <v>346.35050583160375</v>
      </c>
      <c r="C285" s="4">
        <f t="shared" si="65"/>
        <v>4.561799257074552E-8</v>
      </c>
      <c r="D285" s="4">
        <f t="shared" si="55"/>
        <v>1.3293637595342082E-7</v>
      </c>
      <c r="E285" s="4">
        <f t="shared" si="56"/>
        <v>2.0389651031963495E-6</v>
      </c>
      <c r="F285" s="4">
        <f t="shared" si="57"/>
        <v>8.9747577122090373E-7</v>
      </c>
      <c r="G285" s="4">
        <f t="shared" si="58"/>
        <v>359.36307137554456</v>
      </c>
      <c r="H285" s="4">
        <f t="shared" si="59"/>
        <v>99294.286419677883</v>
      </c>
      <c r="I285" s="4">
        <f t="shared" si="54"/>
        <v>2.0000343144347889E-6</v>
      </c>
      <c r="J285" s="4">
        <f t="shared" si="60"/>
        <v>4.6863805711038774E-9</v>
      </c>
      <c r="K285" s="4">
        <f t="shared" si="53"/>
        <v>100000.00000000003</v>
      </c>
      <c r="L285" s="24">
        <f t="shared" si="61"/>
        <v>0.34635050583160371</v>
      </c>
      <c r="M285" s="4">
        <f t="shared" si="62"/>
        <v>1167.92998197052</v>
      </c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:28" x14ac:dyDescent="0.25">
      <c r="A286">
        <f t="shared" si="63"/>
        <v>276</v>
      </c>
      <c r="B286" s="4">
        <f t="shared" si="64"/>
        <v>346.35050582691736</v>
      </c>
      <c r="C286" s="4">
        <f t="shared" si="65"/>
        <v>4.1180774627700294E-8</v>
      </c>
      <c r="D286" s="4">
        <f t="shared" si="55"/>
        <v>1.1996876836490284E-7</v>
      </c>
      <c r="E286" s="4">
        <f t="shared" si="56"/>
        <v>1.8405427519852039E-6</v>
      </c>
      <c r="F286" s="4">
        <f t="shared" si="57"/>
        <v>8.1262171034648459E-7</v>
      </c>
      <c r="G286" s="4">
        <f t="shared" si="58"/>
        <v>359.36307139798146</v>
      </c>
      <c r="H286" s="4">
        <f t="shared" si="59"/>
        <v>99294.286419960816</v>
      </c>
      <c r="I286" s="4">
        <f t="shared" si="54"/>
        <v>1.805501566097537E-6</v>
      </c>
      <c r="J286" s="4">
        <f t="shared" si="60"/>
        <v>4.2305611455140431E-9</v>
      </c>
      <c r="K286" s="4">
        <f t="shared" si="53"/>
        <v>100000.00000000003</v>
      </c>
      <c r="L286" s="24">
        <f t="shared" si="61"/>
        <v>0.34635050582691734</v>
      </c>
      <c r="M286" s="4">
        <f t="shared" si="62"/>
        <v>1167.9299820434398</v>
      </c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:28" x14ac:dyDescent="0.25">
      <c r="A287">
        <f t="shared" si="63"/>
        <v>277</v>
      </c>
      <c r="B287" s="4">
        <f t="shared" si="64"/>
        <v>346.35050582268678</v>
      </c>
      <c r="C287" s="4">
        <f t="shared" si="65"/>
        <v>3.7175180847674275E-8</v>
      </c>
      <c r="D287" s="4">
        <f t="shared" si="55"/>
        <v>1.0826713428950601E-7</v>
      </c>
      <c r="E287" s="4">
        <f t="shared" si="56"/>
        <v>1.6614301697420076E-6</v>
      </c>
      <c r="F287" s="4">
        <f t="shared" si="57"/>
        <v>7.3577684191660057E-7</v>
      </c>
      <c r="G287" s="4">
        <f t="shared" si="58"/>
        <v>359.36307141829701</v>
      </c>
      <c r="H287" s="4">
        <f t="shared" si="59"/>
        <v>99294.286420216406</v>
      </c>
      <c r="I287" s="4">
        <f t="shared" si="54"/>
        <v>1.6298906472781867E-6</v>
      </c>
      <c r="J287" s="4">
        <f t="shared" si="60"/>
        <v>3.8190784063574185E-9</v>
      </c>
      <c r="K287" s="4">
        <f t="shared" si="53"/>
        <v>100000.00000000004</v>
      </c>
      <c r="L287" s="24">
        <f t="shared" si="61"/>
        <v>0.34635050582268673</v>
      </c>
      <c r="M287" s="4">
        <f t="shared" si="62"/>
        <v>1167.9299821094653</v>
      </c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 x14ac:dyDescent="0.25">
      <c r="A288">
        <f t="shared" si="63"/>
        <v>278</v>
      </c>
      <c r="B288" s="4">
        <f t="shared" si="64"/>
        <v>346.3505058188677</v>
      </c>
      <c r="C288" s="4">
        <f t="shared" si="65"/>
        <v>3.3559223084496842E-8</v>
      </c>
      <c r="D288" s="4">
        <f t="shared" si="55"/>
        <v>9.7707756971131697E-8</v>
      </c>
      <c r="E288" s="4">
        <f t="shared" si="56"/>
        <v>1.4997481744695278E-6</v>
      </c>
      <c r="F288" s="4">
        <f t="shared" si="57"/>
        <v>6.661865901323214E-7</v>
      </c>
      <c r="G288" s="4">
        <f t="shared" si="58"/>
        <v>359.36307143669143</v>
      </c>
      <c r="H288" s="4">
        <f t="shared" si="59"/>
        <v>99294.286420447272</v>
      </c>
      <c r="I288" s="4">
        <f t="shared" si="54"/>
        <v>1.4713609860022353E-6</v>
      </c>
      <c r="J288" s="4">
        <f t="shared" si="60"/>
        <v>3.4476196172545144E-9</v>
      </c>
      <c r="K288" s="4">
        <f t="shared" si="53"/>
        <v>100000.00000000003</v>
      </c>
      <c r="L288" s="24">
        <f t="shared" si="61"/>
        <v>0.34635050581886767</v>
      </c>
      <c r="M288" s="4">
        <f t="shared" si="62"/>
        <v>1167.9299821692471</v>
      </c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 x14ac:dyDescent="0.25">
      <c r="A289">
        <f t="shared" si="63"/>
        <v>279</v>
      </c>
      <c r="B289" s="4">
        <f t="shared" si="64"/>
        <v>346.35050581542009</v>
      </c>
      <c r="C289" s="4">
        <f t="shared" si="65"/>
        <v>3.0294998084851989E-8</v>
      </c>
      <c r="D289" s="4">
        <f t="shared" si="55"/>
        <v>8.8179025196499993E-8</v>
      </c>
      <c r="E289" s="4">
        <f t="shared" si="56"/>
        <v>1.3538004637927148E-6</v>
      </c>
      <c r="F289" s="4">
        <f t="shared" si="57"/>
        <v>6.0316732673781616E-7</v>
      </c>
      <c r="G289" s="4">
        <f t="shared" si="58"/>
        <v>359.36307145334609</v>
      </c>
      <c r="H289" s="4">
        <f t="shared" si="59"/>
        <v>99294.286420655815</v>
      </c>
      <c r="I289" s="4">
        <f t="shared" si="54"/>
        <v>1.3282510572856361E-6</v>
      </c>
      <c r="J289" s="4">
        <f t="shared" si="60"/>
        <v>3.1122915757972055E-9</v>
      </c>
      <c r="K289" s="4">
        <f t="shared" si="53"/>
        <v>100000.00000000003</v>
      </c>
      <c r="L289" s="24">
        <f t="shared" si="61"/>
        <v>0.3463505058154201</v>
      </c>
      <c r="M289" s="4">
        <f t="shared" si="62"/>
        <v>1167.9299822233747</v>
      </c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:28" x14ac:dyDescent="0.25">
      <c r="A290">
        <f t="shared" si="63"/>
        <v>280</v>
      </c>
      <c r="B290" s="4">
        <f t="shared" si="64"/>
        <v>346.3505058123078</v>
      </c>
      <c r="C290" s="4">
        <f t="shared" si="65"/>
        <v>2.7348290043678797E-8</v>
      </c>
      <c r="D290" s="4">
        <f t="shared" si="55"/>
        <v>7.9580246893725659E-8</v>
      </c>
      <c r="E290" s="4">
        <f t="shared" si="56"/>
        <v>1.2220558171836256E-6</v>
      </c>
      <c r="F290" s="4">
        <f t="shared" si="57"/>
        <v>5.4609971517713711E-7</v>
      </c>
      <c r="G290" s="4">
        <f t="shared" si="58"/>
        <v>359.36307146842529</v>
      </c>
      <c r="H290" s="4">
        <f t="shared" si="59"/>
        <v>99294.286420844204</v>
      </c>
      <c r="I290" s="4">
        <f t="shared" si="54"/>
        <v>1.1990609645662504E-6</v>
      </c>
      <c r="J290" s="4">
        <f t="shared" si="60"/>
        <v>2.8095797992282422E-9</v>
      </c>
      <c r="K290" s="4">
        <f t="shared" si="53"/>
        <v>100000.00000000001</v>
      </c>
      <c r="L290" s="24">
        <f t="shared" si="61"/>
        <v>0.34635050581230781</v>
      </c>
      <c r="M290" s="4">
        <f t="shared" si="62"/>
        <v>1167.9299822723822</v>
      </c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:28" x14ac:dyDescent="0.25">
      <c r="A291">
        <f t="shared" si="63"/>
        <v>281</v>
      </c>
      <c r="B291" s="4">
        <f t="shared" si="64"/>
        <v>346.3505058094982</v>
      </c>
      <c r="C291" s="4">
        <f t="shared" si="65"/>
        <v>2.4688211834171275E-8</v>
      </c>
      <c r="D291" s="4">
        <f t="shared" si="55"/>
        <v>7.1820579235504249E-8</v>
      </c>
      <c r="E291" s="4">
        <f t="shared" si="56"/>
        <v>1.1031320302705044E-6</v>
      </c>
      <c r="F291" s="4">
        <f t="shared" si="57"/>
        <v>4.9442267762066411E-7</v>
      </c>
      <c r="G291" s="4">
        <f t="shared" si="58"/>
        <v>359.36307148207777</v>
      </c>
      <c r="H291" s="4">
        <f t="shared" si="59"/>
        <v>99294.286421014389</v>
      </c>
      <c r="I291" s="4">
        <f t="shared" si="54"/>
        <v>1.0824367158538205E-6</v>
      </c>
      <c r="J291" s="4">
        <f t="shared" si="60"/>
        <v>2.5363116811006432E-9</v>
      </c>
      <c r="K291" s="4">
        <f t="shared" si="53"/>
        <v>100000.00000000003</v>
      </c>
      <c r="L291" s="24">
        <f t="shared" si="61"/>
        <v>0.34635050580949822</v>
      </c>
      <c r="M291" s="4">
        <f t="shared" si="62"/>
        <v>1167.9299823167528</v>
      </c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 x14ac:dyDescent="0.25">
      <c r="A292">
        <f t="shared" si="63"/>
        <v>282</v>
      </c>
      <c r="B292" s="4">
        <f t="shared" si="64"/>
        <v>346.35050580696191</v>
      </c>
      <c r="C292" s="4">
        <f t="shared" si="65"/>
        <v>2.2286881148437662E-8</v>
      </c>
      <c r="D292" s="4">
        <f t="shared" si="55"/>
        <v>6.4818063777799924E-8</v>
      </c>
      <c r="E292" s="4">
        <f t="shared" si="56"/>
        <v>9.9578141266355457E-7</v>
      </c>
      <c r="F292" s="4">
        <f t="shared" si="57"/>
        <v>4.4762792673124692E-7</v>
      </c>
      <c r="G292" s="4">
        <f t="shared" si="58"/>
        <v>359.36307149443832</v>
      </c>
      <c r="H292" s="4">
        <f t="shared" si="59"/>
        <v>99294.286421168115</v>
      </c>
      <c r="I292" s="4">
        <f t="shared" si="54"/>
        <v>9.7715602969374687E-7</v>
      </c>
      <c r="J292" s="4">
        <f t="shared" si="60"/>
        <v>2.2896232325204345E-9</v>
      </c>
      <c r="K292" s="4">
        <f t="shared" si="53"/>
        <v>100000.00000000003</v>
      </c>
      <c r="L292" s="24">
        <f t="shared" si="61"/>
        <v>0.34635050580696186</v>
      </c>
      <c r="M292" s="4">
        <f t="shared" si="62"/>
        <v>1167.9299823569245</v>
      </c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 x14ac:dyDescent="0.25">
      <c r="A293">
        <f t="shared" si="63"/>
        <v>283</v>
      </c>
      <c r="B293" s="4">
        <f t="shared" si="64"/>
        <v>346.35050580467231</v>
      </c>
      <c r="C293" s="4">
        <f t="shared" si="65"/>
        <v>2.0119128151270566E-8</v>
      </c>
      <c r="D293" s="4">
        <f t="shared" si="55"/>
        <v>5.8498756297449941E-8</v>
      </c>
      <c r="E293" s="4">
        <f t="shared" si="56"/>
        <v>8.9887769713501173E-7</v>
      </c>
      <c r="F293" s="4">
        <f t="shared" si="57"/>
        <v>4.0525500944851476E-7</v>
      </c>
      <c r="G293" s="4">
        <f t="shared" si="58"/>
        <v>359.36307150562902</v>
      </c>
      <c r="H293" s="4">
        <f t="shared" si="59"/>
        <v>99294.286421306984</v>
      </c>
      <c r="I293" s="4">
        <f t="shared" si="54"/>
        <v>8.8211552208837399E-7</v>
      </c>
      <c r="J293" s="4">
        <f t="shared" si="60"/>
        <v>2.066929059180125E-9</v>
      </c>
      <c r="K293" s="4">
        <f t="shared" si="53"/>
        <v>100000.00000000003</v>
      </c>
      <c r="L293" s="24">
        <f t="shared" si="61"/>
        <v>0.3463505058046723</v>
      </c>
      <c r="M293" s="4">
        <f t="shared" si="62"/>
        <v>1167.9299823932943</v>
      </c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:28" x14ac:dyDescent="0.25">
      <c r="A294">
        <f t="shared" si="63"/>
        <v>284</v>
      </c>
      <c r="B294" s="4">
        <f t="shared" si="64"/>
        <v>346.35050580260537</v>
      </c>
      <c r="C294" s="4">
        <f t="shared" si="65"/>
        <v>1.8162231580196577E-8</v>
      </c>
      <c r="D294" s="4">
        <f t="shared" si="55"/>
        <v>5.2795942012370347E-8</v>
      </c>
      <c r="E294" s="4">
        <f t="shared" si="56"/>
        <v>8.114042227996631E-7</v>
      </c>
      <c r="F294" s="4">
        <f t="shared" si="57"/>
        <v>3.6688681497678734E-7</v>
      </c>
      <c r="G294" s="4">
        <f t="shared" si="58"/>
        <v>359.3630715157604</v>
      </c>
      <c r="H294" s="4">
        <f t="shared" si="59"/>
        <v>99294.286421432436</v>
      </c>
      <c r="I294" s="4">
        <f t="shared" si="54"/>
        <v>7.9631914000581062E-7</v>
      </c>
      <c r="J294" s="4">
        <f t="shared" si="60"/>
        <v>1.8658952593338643E-9</v>
      </c>
      <c r="K294" s="4">
        <f t="shared" si="53"/>
        <v>100000.00000000006</v>
      </c>
      <c r="L294" s="24">
        <f t="shared" si="61"/>
        <v>0.3463505058026054</v>
      </c>
      <c r="M294" s="4">
        <f t="shared" si="62"/>
        <v>1167.9299824262212</v>
      </c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:28" x14ac:dyDescent="0.25">
      <c r="A295">
        <f t="shared" si="63"/>
        <v>285</v>
      </c>
      <c r="B295" s="4">
        <f t="shared" si="64"/>
        <v>346.35050580073948</v>
      </c>
      <c r="C295" s="4">
        <f t="shared" si="65"/>
        <v>1.6395680523491124E-8</v>
      </c>
      <c r="D295" s="4">
        <f t="shared" si="55"/>
        <v>4.7649427787239786E-8</v>
      </c>
      <c r="E295" s="4">
        <f t="shared" si="56"/>
        <v>7.3244326830932045E-7</v>
      </c>
      <c r="F295" s="4">
        <f t="shared" si="57"/>
        <v>3.321455036138278E-7</v>
      </c>
      <c r="G295" s="4">
        <f t="shared" si="58"/>
        <v>359.36307152493259</v>
      </c>
      <c r="H295" s="4">
        <f t="shared" si="59"/>
        <v>99294.286421545752</v>
      </c>
      <c r="I295" s="4">
        <f t="shared" si="54"/>
        <v>7.1886772018260285E-7</v>
      </c>
      <c r="J295" s="4">
        <f t="shared" si="60"/>
        <v>1.6844149585050133E-9</v>
      </c>
      <c r="K295" s="4">
        <f t="shared" si="53"/>
        <v>100000.00000000006</v>
      </c>
      <c r="L295" s="24">
        <f t="shared" si="61"/>
        <v>0.34635050580073951</v>
      </c>
      <c r="M295" s="4">
        <f t="shared" si="62"/>
        <v>1167.929982456031</v>
      </c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 x14ac:dyDescent="0.25">
      <c r="A296">
        <f t="shared" si="63"/>
        <v>286</v>
      </c>
      <c r="B296" s="4">
        <f t="shared" si="64"/>
        <v>346.35050579905504</v>
      </c>
      <c r="C296" s="4">
        <f t="shared" si="65"/>
        <v>1.4800959377297914E-8</v>
      </c>
      <c r="D296" s="4">
        <f t="shared" si="55"/>
        <v>4.3004903755714099E-8</v>
      </c>
      <c r="E296" s="4">
        <f t="shared" si="56"/>
        <v>6.6116642314120736E-7</v>
      </c>
      <c r="F296" s="4">
        <f t="shared" si="57"/>
        <v>3.006888170963874E-7</v>
      </c>
      <c r="G296" s="4">
        <f t="shared" si="58"/>
        <v>359.36307153323622</v>
      </c>
      <c r="H296" s="4">
        <f t="shared" si="59"/>
        <v>99294.28642164811</v>
      </c>
      <c r="I296" s="4">
        <f t="shared" si="54"/>
        <v>6.489495637301037E-7</v>
      </c>
      <c r="J296" s="4">
        <f t="shared" si="60"/>
        <v>1.5205862243742278E-9</v>
      </c>
      <c r="K296" s="4">
        <f t="shared" si="53"/>
        <v>100000.00000000006</v>
      </c>
      <c r="L296" s="24">
        <f t="shared" si="61"/>
        <v>0.34635050579905502</v>
      </c>
      <c r="M296" s="4">
        <f t="shared" si="62"/>
        <v>1167.9299824830177</v>
      </c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 x14ac:dyDescent="0.25">
      <c r="A297">
        <f t="shared" si="63"/>
        <v>287</v>
      </c>
      <c r="B297" s="4">
        <f t="shared" si="64"/>
        <v>346.35050579753448</v>
      </c>
      <c r="C297" s="4">
        <f t="shared" si="65"/>
        <v>1.3361353726212559E-8</v>
      </c>
      <c r="D297" s="4">
        <f t="shared" si="55"/>
        <v>3.8813367536433668E-8</v>
      </c>
      <c r="E297" s="4">
        <f t="shared" si="56"/>
        <v>5.9682589595236241E-7</v>
      </c>
      <c r="F297" s="4">
        <f t="shared" si="57"/>
        <v>2.7220673480228757E-7</v>
      </c>
      <c r="G297" s="4">
        <f t="shared" si="58"/>
        <v>359.36307154075342</v>
      </c>
      <c r="H297" s="4">
        <f t="shared" si="59"/>
        <v>99294.286421740559</v>
      </c>
      <c r="I297" s="4">
        <f t="shared" si="54"/>
        <v>5.8583192770908956E-7</v>
      </c>
      <c r="J297" s="4">
        <f t="shared" si="60"/>
        <v>1.3726921302617805E-9</v>
      </c>
      <c r="K297" s="4">
        <f t="shared" si="53"/>
        <v>100000.00000000006</v>
      </c>
      <c r="L297" s="24">
        <f t="shared" si="61"/>
        <v>0.34635050579753451</v>
      </c>
      <c r="M297" s="4">
        <f t="shared" si="62"/>
        <v>1167.9299825074486</v>
      </c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:28" x14ac:dyDescent="0.25">
      <c r="A298">
        <f t="shared" si="63"/>
        <v>288</v>
      </c>
      <c r="B298" s="4">
        <f t="shared" si="64"/>
        <v>346.35050579616177</v>
      </c>
      <c r="C298" s="4">
        <f t="shared" si="65"/>
        <v>1.2061775111231827E-8</v>
      </c>
      <c r="D298" s="4">
        <f t="shared" si="55"/>
        <v>3.5030604892476461E-8</v>
      </c>
      <c r="E298" s="4">
        <f t="shared" si="56"/>
        <v>5.3874666880427177E-7</v>
      </c>
      <c r="F298" s="4">
        <f t="shared" si="57"/>
        <v>2.4641844347234445E-7</v>
      </c>
      <c r="G298" s="4">
        <f t="shared" si="58"/>
        <v>359.3630715475586</v>
      </c>
      <c r="H298" s="4">
        <f t="shared" si="59"/>
        <v>99294.286421824072</v>
      </c>
      <c r="I298" s="4">
        <f t="shared" si="54"/>
        <v>5.2885334445486186E-7</v>
      </c>
      <c r="J298" s="4">
        <f t="shared" si="60"/>
        <v>1.2391827581535049E-9</v>
      </c>
      <c r="K298" s="4">
        <f t="shared" si="53"/>
        <v>100000.00000000004</v>
      </c>
      <c r="L298" s="24">
        <f t="shared" si="61"/>
        <v>0.34635050579616172</v>
      </c>
      <c r="M298" s="4">
        <f t="shared" si="62"/>
        <v>1167.9299825295655</v>
      </c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:28" x14ac:dyDescent="0.25">
      <c r="A299">
        <f t="shared" si="63"/>
        <v>289</v>
      </c>
      <c r="B299" s="4">
        <f t="shared" si="64"/>
        <v>346.35050579492258</v>
      </c>
      <c r="C299" s="4">
        <f t="shared" si="65"/>
        <v>1.0888602847138967E-8</v>
      </c>
      <c r="D299" s="4">
        <f t="shared" si="55"/>
        <v>3.1616721289815451E-8</v>
      </c>
      <c r="E299" s="4">
        <f t="shared" si="56"/>
        <v>4.8631941493719243E-7</v>
      </c>
      <c r="F299" s="4">
        <f t="shared" si="57"/>
        <v>2.2306959113024026E-7</v>
      </c>
      <c r="G299" s="4">
        <f t="shared" si="58"/>
        <v>359.36307155371907</v>
      </c>
      <c r="H299" s="4">
        <f t="shared" si="59"/>
        <v>99294.286421899509</v>
      </c>
      <c r="I299" s="4">
        <f t="shared" si="54"/>
        <v>4.7741668811671876E-7</v>
      </c>
      <c r="J299" s="4">
        <f t="shared" si="60"/>
        <v>1.1186589525621593E-9</v>
      </c>
      <c r="K299" s="4">
        <f t="shared" si="53"/>
        <v>100000.00000000004</v>
      </c>
      <c r="L299" s="24">
        <f t="shared" si="61"/>
        <v>0.34635050579492255</v>
      </c>
      <c r="M299" s="4">
        <f t="shared" si="62"/>
        <v>1167.9299825495871</v>
      </c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 x14ac:dyDescent="0.25">
      <c r="A300">
        <f t="shared" si="63"/>
        <v>290</v>
      </c>
      <c r="B300" s="4">
        <f t="shared" si="64"/>
        <v>346.3505057938039</v>
      </c>
      <c r="C300" s="4">
        <f t="shared" si="65"/>
        <v>9.8295412302733334E-9</v>
      </c>
      <c r="D300" s="4">
        <f t="shared" si="55"/>
        <v>2.853571935635964E-8</v>
      </c>
      <c r="E300" s="4">
        <f t="shared" si="56"/>
        <v>4.3899410578512988E-7</v>
      </c>
      <c r="F300" s="4">
        <f t="shared" si="57"/>
        <v>2.019297986130655E-7</v>
      </c>
      <c r="G300" s="4">
        <f t="shared" si="58"/>
        <v>359.3630715592958</v>
      </c>
      <c r="H300" s="4">
        <f t="shared" si="59"/>
        <v>99294.28642196767</v>
      </c>
      <c r="I300" s="4">
        <f t="shared" si="54"/>
        <v>4.3098291571239123E-7</v>
      </c>
      <c r="J300" s="4">
        <f t="shared" si="60"/>
        <v>1.0098576548785877E-9</v>
      </c>
      <c r="K300" s="4">
        <f t="shared" si="53"/>
        <v>100000.00000000006</v>
      </c>
      <c r="L300" s="24">
        <f t="shared" si="61"/>
        <v>0.34635050579380389</v>
      </c>
      <c r="M300" s="4">
        <f t="shared" si="62"/>
        <v>1167.9299825677112</v>
      </c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 x14ac:dyDescent="0.25">
      <c r="A301">
        <f t="shared" si="63"/>
        <v>291</v>
      </c>
      <c r="B301" s="4">
        <f t="shared" si="64"/>
        <v>346.35050579279402</v>
      </c>
      <c r="C301" s="4">
        <f t="shared" si="65"/>
        <v>8.8734906390972545E-9</v>
      </c>
      <c r="D301" s="4">
        <f t="shared" si="55"/>
        <v>2.5755117735236552E-8</v>
      </c>
      <c r="E301" s="4">
        <f t="shared" si="56"/>
        <v>3.9627424015424969E-7</v>
      </c>
      <c r="F301" s="4">
        <f t="shared" si="57"/>
        <v>1.8279040460564327E-7</v>
      </c>
      <c r="G301" s="4">
        <f t="shared" si="58"/>
        <v>359.36307156434407</v>
      </c>
      <c r="H301" s="4">
        <f t="shared" si="59"/>
        <v>99294.286422029225</v>
      </c>
      <c r="I301" s="4">
        <f t="shared" si="54"/>
        <v>3.8906541707207681E-7</v>
      </c>
      <c r="J301" s="4">
        <f t="shared" si="60"/>
        <v>9.1163866444259898E-10</v>
      </c>
      <c r="K301" s="4">
        <f t="shared" si="53"/>
        <v>100000.00000000006</v>
      </c>
      <c r="L301" s="24">
        <f t="shared" si="61"/>
        <v>0.34635050579279397</v>
      </c>
      <c r="M301" s="4">
        <f t="shared" si="62"/>
        <v>1167.9299825841183</v>
      </c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:28" x14ac:dyDescent="0.25">
      <c r="A302">
        <f t="shared" si="63"/>
        <v>292</v>
      </c>
      <c r="B302" s="4">
        <f t="shared" si="64"/>
        <v>346.35050579188237</v>
      </c>
      <c r="C302" s="4">
        <f t="shared" si="65"/>
        <v>8.0104311757204015E-9</v>
      </c>
      <c r="D302" s="4">
        <f t="shared" si="55"/>
        <v>2.3245607269459765E-8</v>
      </c>
      <c r="E302" s="4">
        <f t="shared" si="56"/>
        <v>3.5771163501551642E-7</v>
      </c>
      <c r="F302" s="4">
        <f t="shared" si="57"/>
        <v>1.6546242232144913E-7</v>
      </c>
      <c r="G302" s="4">
        <f t="shared" si="58"/>
        <v>359.36307156891382</v>
      </c>
      <c r="H302" s="4">
        <f t="shared" si="59"/>
        <v>99294.286422084828</v>
      </c>
      <c r="I302" s="4">
        <f t="shared" si="54"/>
        <v>3.5122491443228721E-7</v>
      </c>
      <c r="J302" s="4">
        <f t="shared" si="60"/>
        <v>8.2297268752585211E-10</v>
      </c>
      <c r="K302" s="4">
        <f t="shared" si="53"/>
        <v>100000.00000000006</v>
      </c>
      <c r="L302" s="24">
        <f t="shared" si="61"/>
        <v>0.34635050579188237</v>
      </c>
      <c r="M302" s="4">
        <f t="shared" si="62"/>
        <v>1167.9299825989699</v>
      </c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:28" x14ac:dyDescent="0.25">
      <c r="A303">
        <f t="shared" si="63"/>
        <v>293</v>
      </c>
      <c r="B303" s="4">
        <f t="shared" si="64"/>
        <v>346.35050579105939</v>
      </c>
      <c r="C303" s="4">
        <f t="shared" si="65"/>
        <v>7.2313176281021724E-9</v>
      </c>
      <c r="D303" s="4">
        <f t="shared" si="55"/>
        <v>2.0980740854834926E-8</v>
      </c>
      <c r="E303" s="4">
        <f t="shared" si="56"/>
        <v>3.2290172325505122E-7</v>
      </c>
      <c r="F303" s="4">
        <f t="shared" si="57"/>
        <v>1.4977468801334147E-7</v>
      </c>
      <c r="G303" s="4">
        <f t="shared" si="58"/>
        <v>359.36307157305038</v>
      </c>
      <c r="H303" s="4">
        <f t="shared" si="59"/>
        <v>99294.286422135061</v>
      </c>
      <c r="I303" s="4">
        <f t="shared" si="54"/>
        <v>3.1706485820388988E-7</v>
      </c>
      <c r="J303" s="4">
        <f t="shared" si="60"/>
        <v>7.4293054892535074E-10</v>
      </c>
      <c r="K303" s="4">
        <f t="shared" si="53"/>
        <v>100000.00000000006</v>
      </c>
      <c r="L303" s="24">
        <f t="shared" si="61"/>
        <v>0.34635050579105942</v>
      </c>
      <c r="M303" s="4">
        <f t="shared" si="62"/>
        <v>1167.9299826124138</v>
      </c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 x14ac:dyDescent="0.25">
      <c r="A304">
        <f t="shared" si="63"/>
        <v>294</v>
      </c>
      <c r="B304" s="4">
        <f t="shared" si="64"/>
        <v>346.35050579031645</v>
      </c>
      <c r="C304" s="4">
        <f t="shared" si="65"/>
        <v>6.5279846514070878E-9</v>
      </c>
      <c r="D304" s="4">
        <f t="shared" si="55"/>
        <v>1.8936653658228736E-8</v>
      </c>
      <c r="E304" s="4">
        <f t="shared" si="56"/>
        <v>2.9147930904491836E-7</v>
      </c>
      <c r="F304" s="4">
        <f t="shared" si="57"/>
        <v>1.3557218334781946E-7</v>
      </c>
      <c r="G304" s="4">
        <f t="shared" si="58"/>
        <v>359.36307157679477</v>
      </c>
      <c r="H304" s="4">
        <f t="shared" si="59"/>
        <v>99294.286422180434</v>
      </c>
      <c r="I304" s="4">
        <f t="shared" si="54"/>
        <v>2.8622727064193825E-7</v>
      </c>
      <c r="J304" s="4">
        <f t="shared" si="60"/>
        <v>6.7067345305805042E-10</v>
      </c>
      <c r="K304" s="4">
        <f t="shared" si="53"/>
        <v>100000.00000000006</v>
      </c>
      <c r="L304" s="24">
        <f t="shared" si="61"/>
        <v>0.34635050579031645</v>
      </c>
      <c r="M304" s="4">
        <f t="shared" si="62"/>
        <v>1167.9299826245829</v>
      </c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 x14ac:dyDescent="0.25">
      <c r="A305">
        <f t="shared" si="63"/>
        <v>295</v>
      </c>
      <c r="B305" s="4">
        <f t="shared" si="64"/>
        <v>346.35050578964575</v>
      </c>
      <c r="C305" s="4">
        <f t="shared" si="65"/>
        <v>5.8930611741837203E-9</v>
      </c>
      <c r="D305" s="4">
        <f t="shared" si="55"/>
        <v>1.7091810723062711E-8</v>
      </c>
      <c r="E305" s="4">
        <f t="shared" si="56"/>
        <v>2.6311473629859537E-7</v>
      </c>
      <c r="F305" s="4">
        <f t="shared" si="57"/>
        <v>1.2271451535474532E-7</v>
      </c>
      <c r="G305" s="4">
        <f t="shared" si="58"/>
        <v>359.36307158018406</v>
      </c>
      <c r="H305" s="4">
        <f t="shared" si="59"/>
        <v>99294.286422221427</v>
      </c>
      <c r="I305" s="4">
        <f t="shared" si="54"/>
        <v>2.5838899384175612E-7</v>
      </c>
      <c r="J305" s="4">
        <f t="shared" si="60"/>
        <v>6.0544419245256589E-10</v>
      </c>
      <c r="K305" s="4">
        <f t="shared" si="53"/>
        <v>100000.00000000007</v>
      </c>
      <c r="L305" s="24">
        <f t="shared" si="61"/>
        <v>0.34635050578964577</v>
      </c>
      <c r="M305" s="4">
        <f t="shared" si="62"/>
        <v>1167.9299826355982</v>
      </c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:28" x14ac:dyDescent="0.25">
      <c r="A306">
        <f t="shared" si="63"/>
        <v>296</v>
      </c>
      <c r="B306" s="4">
        <f t="shared" si="64"/>
        <v>346.35050578904031</v>
      </c>
      <c r="C306" s="4">
        <f t="shared" si="65"/>
        <v>5.3198931317995414E-9</v>
      </c>
      <c r="D306" s="4">
        <f t="shared" si="55"/>
        <v>1.5426779276614569E-8</v>
      </c>
      <c r="E306" s="4">
        <f t="shared" si="56"/>
        <v>2.3751043000963792E-7</v>
      </c>
      <c r="F306" s="4">
        <f t="shared" si="57"/>
        <v>1.1107453918638742E-7</v>
      </c>
      <c r="G306" s="4">
        <f t="shared" si="58"/>
        <v>359.36307158325189</v>
      </c>
      <c r="H306" s="4">
        <f t="shared" si="59"/>
        <v>99294.286422258447</v>
      </c>
      <c r="I306" s="4">
        <f t="shared" si="54"/>
        <v>2.3325830272555081E-7</v>
      </c>
      <c r="J306" s="4">
        <f t="shared" si="60"/>
        <v>5.4655921146846533E-10</v>
      </c>
      <c r="K306" s="4">
        <f t="shared" si="53"/>
        <v>100000.00000000007</v>
      </c>
      <c r="L306" s="24">
        <f t="shared" si="61"/>
        <v>0.34635050578904031</v>
      </c>
      <c r="M306" s="4">
        <f t="shared" si="62"/>
        <v>1167.9299826455688</v>
      </c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:28" x14ac:dyDescent="0.25">
      <c r="A307">
        <f t="shared" si="63"/>
        <v>297</v>
      </c>
      <c r="B307" s="4">
        <f t="shared" si="64"/>
        <v>346.35050578849376</v>
      </c>
      <c r="C307" s="4">
        <f t="shared" si="65"/>
        <v>4.8024737169080988E-9</v>
      </c>
      <c r="D307" s="4">
        <f t="shared" si="55"/>
        <v>1.3924023317581711E-8</v>
      </c>
      <c r="E307" s="4">
        <f t="shared" si="56"/>
        <v>2.1439777418449006E-7</v>
      </c>
      <c r="F307" s="4">
        <f t="shared" si="57"/>
        <v>1.0053711029977181E-7</v>
      </c>
      <c r="G307" s="4">
        <f t="shared" si="58"/>
        <v>359.36307158602875</v>
      </c>
      <c r="H307" s="4">
        <f t="shared" si="59"/>
        <v>99294.286422291887</v>
      </c>
      <c r="I307" s="4">
        <f t="shared" si="54"/>
        <v>2.1057184751106084E-7</v>
      </c>
      <c r="J307" s="4">
        <f t="shared" si="60"/>
        <v>4.9340144204142372E-10</v>
      </c>
      <c r="K307" s="4">
        <f t="shared" si="53"/>
        <v>100000.00000000007</v>
      </c>
      <c r="L307" s="24">
        <f t="shared" si="61"/>
        <v>0.34635050578849375</v>
      </c>
      <c r="M307" s="4">
        <f t="shared" si="62"/>
        <v>1167.9299826545935</v>
      </c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 x14ac:dyDescent="0.25">
      <c r="A308">
        <f t="shared" si="63"/>
        <v>298</v>
      </c>
      <c r="B308" s="4">
        <f t="shared" si="64"/>
        <v>346.35050578800036</v>
      </c>
      <c r="C308" s="4">
        <f t="shared" si="65"/>
        <v>4.3353804155679024E-9</v>
      </c>
      <c r="D308" s="4">
        <f t="shared" si="55"/>
        <v>1.2567718300236646E-8</v>
      </c>
      <c r="E308" s="4">
        <f t="shared" si="56"/>
        <v>1.9353429361207005E-7</v>
      </c>
      <c r="F308" s="4">
        <f t="shared" si="57"/>
        <v>9.0997953927837422E-8</v>
      </c>
      <c r="G308" s="4">
        <f t="shared" si="58"/>
        <v>359.3630715885422</v>
      </c>
      <c r="H308" s="4">
        <f t="shared" si="59"/>
        <v>99294.286422322097</v>
      </c>
      <c r="I308" s="4">
        <f t="shared" si="54"/>
        <v>1.9009189360855309E-7</v>
      </c>
      <c r="J308" s="4">
        <f t="shared" si="60"/>
        <v>4.4541383634763773E-10</v>
      </c>
      <c r="K308" s="4">
        <f t="shared" si="53"/>
        <v>100000.00000000007</v>
      </c>
      <c r="L308" s="24">
        <f t="shared" si="61"/>
        <v>0.34635050578800036</v>
      </c>
      <c r="M308" s="4">
        <f t="shared" si="62"/>
        <v>1167.9299826627621</v>
      </c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 x14ac:dyDescent="0.25">
      <c r="A309">
        <f t="shared" si="63"/>
        <v>299</v>
      </c>
      <c r="B309" s="4">
        <f t="shared" si="64"/>
        <v>346.35050578755494</v>
      </c>
      <c r="C309" s="4">
        <f t="shared" si="65"/>
        <v>3.9137181688019591E-9</v>
      </c>
      <c r="D309" s="4">
        <f t="shared" si="55"/>
        <v>1.1343583945952499E-8</v>
      </c>
      <c r="E309" s="4">
        <f t="shared" si="56"/>
        <v>1.7470110990073121E-7</v>
      </c>
      <c r="F309" s="4">
        <f t="shared" si="57"/>
        <v>8.2362640839722655E-8</v>
      </c>
      <c r="G309" s="4">
        <f t="shared" si="58"/>
        <v>359.36307159081713</v>
      </c>
      <c r="H309" s="4">
        <f t="shared" si="59"/>
        <v>99294.286422349382</v>
      </c>
      <c r="I309" s="4">
        <f t="shared" si="54"/>
        <v>1.7160383001111593E-7</v>
      </c>
      <c r="J309" s="4">
        <f t="shared" si="60"/>
        <v>4.0209352858833115E-10</v>
      </c>
      <c r="K309" s="4">
        <f t="shared" si="53"/>
        <v>100000.00000000007</v>
      </c>
      <c r="L309" s="24">
        <f t="shared" si="61"/>
        <v>0.34635050578755494</v>
      </c>
      <c r="M309" s="4">
        <f t="shared" si="62"/>
        <v>1167.9299826701556</v>
      </c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:28" x14ac:dyDescent="0.25">
      <c r="A310">
        <f t="shared" si="63"/>
        <v>300</v>
      </c>
      <c r="B310" s="4">
        <f t="shared" si="64"/>
        <v>346.35050578715283</v>
      </c>
      <c r="C310" s="4">
        <f t="shared" si="65"/>
        <v>3.5330680636298986E-9</v>
      </c>
      <c r="D310" s="4">
        <f t="shared" si="55"/>
        <v>1.0238733406212594E-8</v>
      </c>
      <c r="E310" s="4">
        <f t="shared" si="56"/>
        <v>1.5770064509091432E-7</v>
      </c>
      <c r="F310" s="4">
        <f t="shared" si="57"/>
        <v>7.4545659419512144E-8</v>
      </c>
      <c r="G310" s="4">
        <f t="shared" si="58"/>
        <v>359.36307159287617</v>
      </c>
      <c r="H310" s="4">
        <f t="shared" si="59"/>
        <v>99294.286422374018</v>
      </c>
      <c r="I310" s="4">
        <f t="shared" si="54"/>
        <v>1.5491392005836709E-7</v>
      </c>
      <c r="J310" s="4">
        <f t="shared" si="60"/>
        <v>3.6298656469154689E-10</v>
      </c>
      <c r="K310" s="4">
        <f t="shared" si="53"/>
        <v>100000.00000000006</v>
      </c>
      <c r="L310" s="24">
        <f t="shared" si="61"/>
        <v>0.34635050578715282</v>
      </c>
      <c r="M310" s="4">
        <f t="shared" si="62"/>
        <v>1167.9299826768477</v>
      </c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:28" x14ac:dyDescent="0.25">
      <c r="A311">
        <f t="shared" si="63"/>
        <v>301</v>
      </c>
      <c r="B311" s="4">
        <f t="shared" si="64"/>
        <v>346.35050578678982</v>
      </c>
      <c r="C311" s="4">
        <f t="shared" si="65"/>
        <v>3.189441015595466E-9</v>
      </c>
      <c r="D311" s="4">
        <f t="shared" si="55"/>
        <v>9.2415371755264114E-9</v>
      </c>
      <c r="E311" s="4">
        <f t="shared" si="56"/>
        <v>1.4235454874945849E-7</v>
      </c>
      <c r="F311" s="4">
        <f t="shared" si="57"/>
        <v>6.7469575025779118E-8</v>
      </c>
      <c r="G311" s="4">
        <f t="shared" si="58"/>
        <v>359.36307159473984</v>
      </c>
      <c r="H311" s="4">
        <f t="shared" si="59"/>
        <v>99294.286422396282</v>
      </c>
      <c r="I311" s="4">
        <f t="shared" si="54"/>
        <v>1.3984727099494099E-7</v>
      </c>
      <c r="J311" s="4">
        <f t="shared" si="60"/>
        <v>3.2768314468294606E-10</v>
      </c>
      <c r="K311" s="4">
        <f t="shared" si="53"/>
        <v>100000.00000000007</v>
      </c>
      <c r="L311" s="24">
        <f t="shared" si="61"/>
        <v>0.34635050578678978</v>
      </c>
      <c r="M311" s="4">
        <f t="shared" si="62"/>
        <v>1167.9299826829044</v>
      </c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 x14ac:dyDescent="0.25">
      <c r="A312">
        <f t="shared" si="63"/>
        <v>302</v>
      </c>
      <c r="B312" s="4">
        <f t="shared" si="64"/>
        <v>346.35050578646212</v>
      </c>
      <c r="C312" s="4">
        <f t="shared" si="65"/>
        <v>2.8792359571593185E-9</v>
      </c>
      <c r="D312" s="4">
        <f t="shared" si="55"/>
        <v>8.3415003098332476E-9</v>
      </c>
      <c r="E312" s="4">
        <f t="shared" si="56"/>
        <v>1.2850182679638411E-7</v>
      </c>
      <c r="F312" s="4">
        <f t="shared" si="57"/>
        <v>6.1064268440199902E-8</v>
      </c>
      <c r="G312" s="4">
        <f t="shared" si="58"/>
        <v>359.36307159642655</v>
      </c>
      <c r="H312" s="4">
        <f t="shared" si="59"/>
        <v>99294.286422416393</v>
      </c>
      <c r="I312" s="4">
        <f t="shared" si="54"/>
        <v>1.2624600103909447E-7</v>
      </c>
      <c r="J312" s="4">
        <f t="shared" si="60"/>
        <v>2.9581332785245646E-10</v>
      </c>
      <c r="K312" s="4">
        <f t="shared" si="53"/>
        <v>100000.00000000007</v>
      </c>
      <c r="L312" s="24">
        <f t="shared" si="61"/>
        <v>0.34635050578646209</v>
      </c>
      <c r="M312" s="4">
        <f t="shared" si="62"/>
        <v>1167.9299826883862</v>
      </c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 x14ac:dyDescent="0.25">
      <c r="A313">
        <f t="shared" si="63"/>
        <v>303</v>
      </c>
      <c r="B313" s="4">
        <f t="shared" si="64"/>
        <v>346.35050578616631</v>
      </c>
      <c r="C313" s="4">
        <f t="shared" si="65"/>
        <v>2.5992020935799114E-9</v>
      </c>
      <c r="D313" s="4">
        <f t="shared" si="55"/>
        <v>7.5291516476768371E-9</v>
      </c>
      <c r="E313" s="4">
        <f t="shared" si="56"/>
        <v>1.1599715243160483E-7</v>
      </c>
      <c r="F313" s="4">
        <f t="shared" si="57"/>
        <v>5.5266245980491229E-8</v>
      </c>
      <c r="G313" s="4">
        <f t="shared" si="58"/>
        <v>359.36307159795314</v>
      </c>
      <c r="H313" s="4">
        <f t="shared" si="59"/>
        <v>99294.286422434569</v>
      </c>
      <c r="I313" s="4">
        <f t="shared" si="54"/>
        <v>1.1396758474754258E-7</v>
      </c>
      <c r="J313" s="4">
        <f t="shared" si="60"/>
        <v>2.6704315569574935E-10</v>
      </c>
      <c r="K313" s="4">
        <f t="shared" si="53"/>
        <v>100000.00000000007</v>
      </c>
      <c r="L313" s="24">
        <f t="shared" si="61"/>
        <v>0.34635050578616633</v>
      </c>
      <c r="M313" s="4">
        <f t="shared" si="62"/>
        <v>1167.9299826933477</v>
      </c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:28" x14ac:dyDescent="0.25">
      <c r="A314">
        <f t="shared" si="63"/>
        <v>304</v>
      </c>
      <c r="B314" s="4">
        <f t="shared" si="64"/>
        <v>346.35050578589926</v>
      </c>
      <c r="C314" s="4">
        <f t="shared" si="65"/>
        <v>2.3464048305596786E-9</v>
      </c>
      <c r="D314" s="4">
        <f t="shared" si="55"/>
        <v>6.7959438592036247E-9</v>
      </c>
      <c r="E314" s="4">
        <f t="shared" si="56"/>
        <v>1.0470934143967394E-7</v>
      </c>
      <c r="F314" s="4">
        <f t="shared" si="57"/>
        <v>5.0018014548277958E-8</v>
      </c>
      <c r="G314" s="4">
        <f t="shared" si="58"/>
        <v>359.36307159933477</v>
      </c>
      <c r="H314" s="4">
        <f t="shared" si="59"/>
        <v>99294.286422450983</v>
      </c>
      <c r="I314" s="4">
        <f t="shared" si="54"/>
        <v>1.0288335933191989E-7</v>
      </c>
      <c r="J314" s="4">
        <f t="shared" si="60"/>
        <v>2.4107115198952957E-10</v>
      </c>
      <c r="K314" s="4">
        <f t="shared" si="53"/>
        <v>100000.00000000009</v>
      </c>
      <c r="L314" s="24">
        <f t="shared" si="61"/>
        <v>0.34635050578589932</v>
      </c>
      <c r="M314" s="4">
        <f t="shared" si="62"/>
        <v>1167.9299826978379</v>
      </c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:28" x14ac:dyDescent="0.25">
      <c r="A315">
        <f t="shared" si="63"/>
        <v>305</v>
      </c>
      <c r="B315" s="4">
        <f t="shared" si="64"/>
        <v>346.35050578565819</v>
      </c>
      <c r="C315" s="4">
        <f t="shared" si="65"/>
        <v>2.1181950164372724E-9</v>
      </c>
      <c r="D315" s="4">
        <f t="shared" si="55"/>
        <v>6.1341632632479465E-9</v>
      </c>
      <c r="E315" s="4">
        <f t="shared" si="56"/>
        <v>9.4519975875373707E-8</v>
      </c>
      <c r="F315" s="4">
        <f t="shared" si="57"/>
        <v>4.5267515512905382E-8</v>
      </c>
      <c r="G315" s="4">
        <f t="shared" si="58"/>
        <v>359.36307160058522</v>
      </c>
      <c r="H315" s="4">
        <f t="shared" si="59"/>
        <v>99294.286422465797</v>
      </c>
      <c r="I315" s="4">
        <f t="shared" si="54"/>
        <v>9.2877176269671317E-8</v>
      </c>
      <c r="J315" s="4">
        <f t="shared" si="60"/>
        <v>2.1762516331348156E-10</v>
      </c>
      <c r="K315" s="4">
        <f t="shared" si="53"/>
        <v>100000.00000000009</v>
      </c>
      <c r="L315" s="24">
        <f t="shared" si="61"/>
        <v>0.34635050578565818</v>
      </c>
      <c r="M315" s="4">
        <f t="shared" si="62"/>
        <v>1167.929982701902</v>
      </c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 x14ac:dyDescent="0.25">
      <c r="A316">
        <f t="shared" si="63"/>
        <v>306</v>
      </c>
      <c r="B316" s="4">
        <f t="shared" si="64"/>
        <v>346.35050578544053</v>
      </c>
      <c r="C316" s="4">
        <f t="shared" si="65"/>
        <v>1.9121811764632993E-9</v>
      </c>
      <c r="D316" s="4">
        <f t="shared" si="55"/>
        <v>5.5368484566569352E-9</v>
      </c>
      <c r="E316" s="4">
        <f t="shared" si="56"/>
        <v>8.5322161689808812E-8</v>
      </c>
      <c r="F316" s="4">
        <f t="shared" si="57"/>
        <v>4.0967611903715735E-8</v>
      </c>
      <c r="G316" s="4">
        <f t="shared" si="58"/>
        <v>359.36307160171691</v>
      </c>
      <c r="H316" s="4">
        <f t="shared" si="59"/>
        <v>99294.286422479185</v>
      </c>
      <c r="I316" s="4">
        <f t="shared" si="54"/>
        <v>8.3844184075404513E-8</v>
      </c>
      <c r="J316" s="4">
        <f t="shared" si="60"/>
        <v>1.9645950690086183E-10</v>
      </c>
      <c r="K316" s="4">
        <f t="shared" si="53"/>
        <v>100000.00000000009</v>
      </c>
      <c r="L316" s="24">
        <f t="shared" si="61"/>
        <v>0.34635050578544052</v>
      </c>
      <c r="M316" s="4">
        <f t="shared" si="62"/>
        <v>1167.92998270558</v>
      </c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 x14ac:dyDescent="0.25">
      <c r="A317">
        <f t="shared" si="63"/>
        <v>307</v>
      </c>
      <c r="B317" s="4">
        <f t="shared" si="64"/>
        <v>346.35050578524408</v>
      </c>
      <c r="C317" s="4">
        <f t="shared" si="65"/>
        <v>1.7262044480715015E-9</v>
      </c>
      <c r="D317" s="4">
        <f t="shared" si="55"/>
        <v>4.9977168936918828E-9</v>
      </c>
      <c r="E317" s="4">
        <f t="shared" si="56"/>
        <v>7.7019407262003533E-8</v>
      </c>
      <c r="F317" s="4">
        <f t="shared" si="57"/>
        <v>3.70756239013997E-8</v>
      </c>
      <c r="G317" s="4">
        <f t="shared" si="58"/>
        <v>359.36307160274112</v>
      </c>
      <c r="H317" s="4">
        <f t="shared" si="59"/>
        <v>99294.286422491277</v>
      </c>
      <c r="I317" s="4">
        <f t="shared" si="54"/>
        <v>7.5689729473762118E-8</v>
      </c>
      <c r="J317" s="4">
        <f t="shared" si="60"/>
        <v>1.7735239592162205E-10</v>
      </c>
      <c r="K317" s="4">
        <f t="shared" si="53"/>
        <v>100000.00000000009</v>
      </c>
      <c r="L317" s="24">
        <f t="shared" si="61"/>
        <v>0.34635050578524412</v>
      </c>
      <c r="M317" s="4">
        <f t="shared" si="62"/>
        <v>1167.9299827089087</v>
      </c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:28" x14ac:dyDescent="0.25">
      <c r="A318">
        <f t="shared" si="63"/>
        <v>308</v>
      </c>
      <c r="B318" s="4">
        <f t="shared" si="64"/>
        <v>346.35050578506673</v>
      </c>
      <c r="C318" s="4">
        <f t="shared" si="65"/>
        <v>1.5583159543788231E-9</v>
      </c>
      <c r="D318" s="4">
        <f t="shared" si="55"/>
        <v>4.5110986378261181E-9</v>
      </c>
      <c r="E318" s="4">
        <f t="shared" si="56"/>
        <v>6.9524611069571753E-8</v>
      </c>
      <c r="F318" s="4">
        <f t="shared" si="57"/>
        <v>3.3552908088688538E-8</v>
      </c>
      <c r="G318" s="4">
        <f t="shared" si="58"/>
        <v>359.363071603668</v>
      </c>
      <c r="H318" s="4">
        <f t="shared" si="59"/>
        <v>99294.286422502206</v>
      </c>
      <c r="I318" s="4">
        <f t="shared" si="54"/>
        <v>6.8328365456114314E-8</v>
      </c>
      <c r="J318" s="4">
        <f t="shared" si="60"/>
        <v>1.6010361521036541E-10</v>
      </c>
      <c r="K318" s="4">
        <f t="shared" si="53"/>
        <v>100000.00000000009</v>
      </c>
      <c r="L318" s="24">
        <f t="shared" si="61"/>
        <v>0.34635050578506671</v>
      </c>
      <c r="M318" s="4">
        <f t="shared" si="62"/>
        <v>1167.929982711921</v>
      </c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:28" x14ac:dyDescent="0.25">
      <c r="A319">
        <f t="shared" si="63"/>
        <v>309</v>
      </c>
      <c r="B319" s="4">
        <f t="shared" si="64"/>
        <v>346.3505057849066</v>
      </c>
      <c r="C319" s="4">
        <f t="shared" si="65"/>
        <v>1.4067563787134238E-9</v>
      </c>
      <c r="D319" s="4">
        <f t="shared" si="55"/>
        <v>4.0718765844481595E-9</v>
      </c>
      <c r="E319" s="4">
        <f t="shared" si="56"/>
        <v>6.2759147877140035E-8</v>
      </c>
      <c r="F319" s="4">
        <f t="shared" si="57"/>
        <v>3.0364476346386659E-8</v>
      </c>
      <c r="G319" s="4">
        <f t="shared" si="58"/>
        <v>359.36307160450684</v>
      </c>
      <c r="H319" s="4">
        <f t="shared" si="59"/>
        <v>99294.286422512072</v>
      </c>
      <c r="I319" s="4">
        <f t="shared" si="54"/>
        <v>6.1682955823852891E-8</v>
      </c>
      <c r="J319" s="4">
        <f t="shared" si="60"/>
        <v>1.4453242307689109E-10</v>
      </c>
      <c r="K319" s="4">
        <f t="shared" si="53"/>
        <v>100000.00000000009</v>
      </c>
      <c r="L319" s="24">
        <f t="shared" si="61"/>
        <v>0.34635050578490661</v>
      </c>
      <c r="M319" s="4">
        <f t="shared" si="62"/>
        <v>1167.9299827146472</v>
      </c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 x14ac:dyDescent="0.25">
      <c r="A320">
        <f t="shared" si="63"/>
        <v>310</v>
      </c>
      <c r="B320" s="4">
        <f t="shared" si="64"/>
        <v>346.35050578476205</v>
      </c>
      <c r="C320" s="4">
        <f t="shared" si="65"/>
        <v>1.2699375260476301E-9</v>
      </c>
      <c r="D320" s="4">
        <f t="shared" si="55"/>
        <v>3.6754325216892137E-9</v>
      </c>
      <c r="E320" s="4">
        <f t="shared" si="56"/>
        <v>5.6652043854871649E-8</v>
      </c>
      <c r="F320" s="4">
        <f t="shared" si="57"/>
        <v>2.7478650666653127E-8</v>
      </c>
      <c r="G320" s="4">
        <f t="shared" si="58"/>
        <v>359.36307160526593</v>
      </c>
      <c r="H320" s="4">
        <f t="shared" si="59"/>
        <v>99294.286422520978</v>
      </c>
      <c r="I320" s="4">
        <f t="shared" si="54"/>
        <v>5.5683866832532763E-8</v>
      </c>
      <c r="J320" s="4">
        <f t="shared" si="60"/>
        <v>1.3047565720709689E-10</v>
      </c>
      <c r="K320" s="4">
        <f t="shared" si="53"/>
        <v>100000.00000000009</v>
      </c>
      <c r="L320" s="24">
        <f t="shared" si="61"/>
        <v>0.34635050578476206</v>
      </c>
      <c r="M320" s="4">
        <f t="shared" si="62"/>
        <v>1167.9299827171142</v>
      </c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 x14ac:dyDescent="0.25">
      <c r="A321">
        <f t="shared" si="63"/>
        <v>311</v>
      </c>
      <c r="B321" s="4">
        <f t="shared" si="64"/>
        <v>346.35050578463159</v>
      </c>
      <c r="C321" s="4">
        <f t="shared" si="65"/>
        <v>1.1464256780452009E-9</v>
      </c>
      <c r="D321" s="4">
        <f t="shared" si="55"/>
        <v>3.317598458561872E-9</v>
      </c>
      <c r="E321" s="4">
        <f t="shared" si="56"/>
        <v>5.1139231972510201E-8</v>
      </c>
      <c r="F321" s="4">
        <f t="shared" si="57"/>
        <v>2.4866750505239506E-8</v>
      </c>
      <c r="G321" s="4">
        <f t="shared" si="58"/>
        <v>359.36307160595288</v>
      </c>
      <c r="H321" s="4">
        <f t="shared" si="59"/>
        <v>99294.28642252904</v>
      </c>
      <c r="I321" s="4">
        <f t="shared" si="54"/>
        <v>5.0268237464167666E-8</v>
      </c>
      <c r="J321" s="4">
        <f t="shared" si="60"/>
        <v>1.1778602480144772E-10</v>
      </c>
      <c r="K321" s="4">
        <f t="shared" ref="K321:K375" si="66">SUM(B321:H321)</f>
        <v>100000.00000000009</v>
      </c>
      <c r="L321" s="24">
        <f t="shared" si="61"/>
        <v>0.34635050578463161</v>
      </c>
      <c r="M321" s="4">
        <f t="shared" si="62"/>
        <v>1167.929982719347</v>
      </c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:28" x14ac:dyDescent="0.25">
      <c r="A322">
        <f t="shared" si="63"/>
        <v>312</v>
      </c>
      <c r="B322" s="4">
        <f t="shared" si="64"/>
        <v>346.35050578451381</v>
      </c>
      <c r="C322" s="4">
        <f t="shared" si="65"/>
        <v>1.0349265672376085E-9</v>
      </c>
      <c r="D322" s="4">
        <f t="shared" si="55"/>
        <v>2.9946127054852541E-9</v>
      </c>
      <c r="E322" s="4">
        <f t="shared" si="56"/>
        <v>4.6162879856624608E-8</v>
      </c>
      <c r="F322" s="4">
        <f t="shared" si="57"/>
        <v>2.2502809611449581E-8</v>
      </c>
      <c r="G322" s="4">
        <f t="shared" si="58"/>
        <v>359.36307160657458</v>
      </c>
      <c r="H322" s="4">
        <f t="shared" si="59"/>
        <v>99294.286422536301</v>
      </c>
      <c r="I322" s="4">
        <f t="shared" si="54"/>
        <v>4.5379320679214818E-8</v>
      </c>
      <c r="J322" s="4">
        <f t="shared" si="60"/>
        <v>1.0633055902950844E-10</v>
      </c>
      <c r="K322" s="4">
        <f t="shared" si="66"/>
        <v>100000.00000000009</v>
      </c>
      <c r="L322" s="24">
        <f t="shared" si="61"/>
        <v>0.34635050578451382</v>
      </c>
      <c r="M322" s="4">
        <f t="shared" si="62"/>
        <v>1167.9299827213674</v>
      </c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:28" x14ac:dyDescent="0.25">
      <c r="A323">
        <f t="shared" si="63"/>
        <v>313</v>
      </c>
      <c r="B323" s="4">
        <f t="shared" si="64"/>
        <v>346.35050578440746</v>
      </c>
      <c r="C323" s="4">
        <f t="shared" si="65"/>
        <v>9.3427181281959517E-10</v>
      </c>
      <c r="D323" s="4">
        <f t="shared" si="55"/>
        <v>2.703080242678606E-9</v>
      </c>
      <c r="E323" s="4">
        <f t="shared" si="56"/>
        <v>4.1670783059030662E-8</v>
      </c>
      <c r="F323" s="4">
        <f t="shared" si="57"/>
        <v>2.0363319561960522E-8</v>
      </c>
      <c r="G323" s="4">
        <f t="shared" si="58"/>
        <v>359.36307160713716</v>
      </c>
      <c r="H323" s="4">
        <f t="shared" si="59"/>
        <v>99294.286422542878</v>
      </c>
      <c r="I323" s="4">
        <f t="shared" si="54"/>
        <v>4.0965888743824889E-8</v>
      </c>
      <c r="J323" s="4">
        <f t="shared" si="60"/>
        <v>9.5989225622440042E-11</v>
      </c>
      <c r="K323" s="4">
        <f t="shared" si="66"/>
        <v>100000.00000000009</v>
      </c>
      <c r="L323" s="24">
        <f t="shared" si="61"/>
        <v>0.34635050578440746</v>
      </c>
      <c r="M323" s="4">
        <f t="shared" si="62"/>
        <v>1167.9299827231957</v>
      </c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:28" x14ac:dyDescent="0.25">
      <c r="A324">
        <f t="shared" si="63"/>
        <v>314</v>
      </c>
      <c r="B324" s="4">
        <f t="shared" si="64"/>
        <v>346.35050578431145</v>
      </c>
      <c r="C324" s="4">
        <f t="shared" si="65"/>
        <v>8.4340667587811629E-10</v>
      </c>
      <c r="D324" s="4">
        <f t="shared" si="55"/>
        <v>2.439936957369348E-9</v>
      </c>
      <c r="E324" s="4">
        <f t="shared" si="56"/>
        <v>3.7615817370665954E-8</v>
      </c>
      <c r="F324" s="4">
        <f t="shared" si="57"/>
        <v>1.8426997485106144E-8</v>
      </c>
      <c r="G324" s="4">
        <f t="shared" si="58"/>
        <v>359.36307160764625</v>
      </c>
      <c r="H324" s="4">
        <f t="shared" si="59"/>
        <v>99294.286422548801</v>
      </c>
      <c r="I324" s="4">
        <f t="shared" si="54"/>
        <v>3.6981696399588338E-8</v>
      </c>
      <c r="J324" s="4">
        <f t="shared" si="60"/>
        <v>8.6653664999145802E-11</v>
      </c>
      <c r="K324" s="4">
        <f t="shared" si="66"/>
        <v>100000.00000000009</v>
      </c>
      <c r="L324" s="24">
        <f t="shared" si="61"/>
        <v>0.34635050578431148</v>
      </c>
      <c r="M324" s="4">
        <f t="shared" si="62"/>
        <v>1167.9299827248503</v>
      </c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:28" x14ac:dyDescent="0.25">
      <c r="A325">
        <f t="shared" si="63"/>
        <v>315</v>
      </c>
      <c r="B325" s="4">
        <f t="shared" si="64"/>
        <v>346.35050578422482</v>
      </c>
      <c r="C325" s="4">
        <f t="shared" si="65"/>
        <v>7.6137900570163882E-10</v>
      </c>
      <c r="D325" s="4">
        <f t="shared" si="55"/>
        <v>2.2024173717684286E-9</v>
      </c>
      <c r="E325" s="4">
        <f t="shared" si="56"/>
        <v>3.3955444434704731E-8</v>
      </c>
      <c r="F325" s="4">
        <f t="shared" si="57"/>
        <v>1.667457569828513E-8</v>
      </c>
      <c r="G325" s="4">
        <f t="shared" si="58"/>
        <v>359.36307160810691</v>
      </c>
      <c r="H325" s="4">
        <f t="shared" si="59"/>
        <v>99294.286422554156</v>
      </c>
      <c r="I325" s="4">
        <f t="shared" si="54"/>
        <v>3.3384996249321888E-8</v>
      </c>
      <c r="J325" s="4">
        <f t="shared" si="60"/>
        <v>7.822605674243642E-11</v>
      </c>
      <c r="K325" s="4">
        <f t="shared" si="66"/>
        <v>100000.00000000009</v>
      </c>
      <c r="L325" s="24">
        <f t="shared" si="61"/>
        <v>0.34635050578422483</v>
      </c>
      <c r="M325" s="4">
        <f t="shared" si="62"/>
        <v>1167.9299827263474</v>
      </c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:28" x14ac:dyDescent="0.25">
      <c r="A326">
        <f t="shared" si="63"/>
        <v>316</v>
      </c>
      <c r="B326" s="4">
        <f t="shared" si="64"/>
        <v>346.35050578414661</v>
      </c>
      <c r="C326" s="4">
        <f t="shared" si="65"/>
        <v>6.8732926130374744E-10</v>
      </c>
      <c r="D326" s="4">
        <f t="shared" si="55"/>
        <v>1.9880255207535062E-9</v>
      </c>
      <c r="E326" s="4">
        <f t="shared" si="56"/>
        <v>3.0651265471918454E-8</v>
      </c>
      <c r="F326" s="4">
        <f t="shared" si="57"/>
        <v>1.508861119509991E-8</v>
      </c>
      <c r="G326" s="4">
        <f t="shared" si="58"/>
        <v>359.3630716085238</v>
      </c>
      <c r="H326" s="4">
        <f t="shared" si="59"/>
        <v>99294.286422559002</v>
      </c>
      <c r="I326" s="4">
        <f t="shared" si="54"/>
        <v>3.0138101279765914E-8</v>
      </c>
      <c r="J326" s="4">
        <f t="shared" si="60"/>
        <v>7.0618094524051911E-11</v>
      </c>
      <c r="K326" s="4">
        <f t="shared" si="66"/>
        <v>100000.00000000009</v>
      </c>
      <c r="L326" s="24">
        <f t="shared" si="61"/>
        <v>0.34635050578414661</v>
      </c>
      <c r="M326" s="4">
        <f t="shared" si="62"/>
        <v>1167.9299827277025</v>
      </c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:28" x14ac:dyDescent="0.25">
      <c r="A327">
        <f t="shared" si="63"/>
        <v>317</v>
      </c>
      <c r="B327" s="4">
        <f t="shared" si="64"/>
        <v>346.35050578407601</v>
      </c>
      <c r="C327" s="4">
        <f t="shared" si="65"/>
        <v>6.2048150356704979E-10</v>
      </c>
      <c r="D327" s="4">
        <f t="shared" si="55"/>
        <v>1.7945086715636178E-9</v>
      </c>
      <c r="E327" s="4">
        <f t="shared" si="56"/>
        <v>2.7668618436083056E-8</v>
      </c>
      <c r="F327" s="4">
        <f t="shared" si="57"/>
        <v>1.3653313112722525E-8</v>
      </c>
      <c r="G327" s="4">
        <f t="shared" si="58"/>
        <v>359.36307160890101</v>
      </c>
      <c r="H327" s="4">
        <f t="shared" si="59"/>
        <v>99294.286422563382</v>
      </c>
      <c r="I327" s="4">
        <f t="shared" si="54"/>
        <v>2.720698993614442E-8</v>
      </c>
      <c r="J327" s="4">
        <f t="shared" si="60"/>
        <v>6.3750060735083805E-11</v>
      </c>
      <c r="K327" s="4">
        <f t="shared" si="66"/>
        <v>100000.0000000001</v>
      </c>
      <c r="L327" s="24">
        <f t="shared" si="61"/>
        <v>0.346350505784076</v>
      </c>
      <c r="M327" s="4">
        <f t="shared" si="62"/>
        <v>1167.9299827289283</v>
      </c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:28" x14ac:dyDescent="0.25">
      <c r="A328">
        <f t="shared" si="63"/>
        <v>318</v>
      </c>
      <c r="B328" s="4">
        <f t="shared" si="64"/>
        <v>346.35050578401223</v>
      </c>
      <c r="C328" s="4">
        <f t="shared" si="65"/>
        <v>5.6013526358872368E-10</v>
      </c>
      <c r="D328" s="4">
        <f t="shared" si="55"/>
        <v>1.6198336079035295E-9</v>
      </c>
      <c r="E328" s="4">
        <f t="shared" si="56"/>
        <v>2.4976214372902794E-8</v>
      </c>
      <c r="F328" s="4">
        <f t="shared" si="57"/>
        <v>1.2354386485696871E-8</v>
      </c>
      <c r="G328" s="4">
        <f t="shared" si="58"/>
        <v>359.36307160924235</v>
      </c>
      <c r="H328" s="4">
        <f t="shared" si="59"/>
        <v>99294.286422567326</v>
      </c>
      <c r="I328" s="4">
        <f t="shared" si="54"/>
        <v>2.456094960955403E-8</v>
      </c>
      <c r="J328" s="4">
        <f t="shared" si="60"/>
        <v>5.7549991123420936E-11</v>
      </c>
      <c r="K328" s="4">
        <f t="shared" si="66"/>
        <v>100000.00000000009</v>
      </c>
      <c r="L328" s="24">
        <f t="shared" si="61"/>
        <v>0.34635050578401222</v>
      </c>
      <c r="M328" s="4">
        <f t="shared" si="62"/>
        <v>1167.9299827300376</v>
      </c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:28" x14ac:dyDescent="0.25">
      <c r="A329">
        <f t="shared" si="63"/>
        <v>319</v>
      </c>
      <c r="B329" s="4">
        <f t="shared" si="64"/>
        <v>346.3505057839547</v>
      </c>
      <c r="C329" s="4">
        <f t="shared" si="65"/>
        <v>5.056582019943998E-10</v>
      </c>
      <c r="D329" s="4">
        <f t="shared" si="55"/>
        <v>1.4621652280026862E-9</v>
      </c>
      <c r="E329" s="4">
        <f t="shared" si="56"/>
        <v>2.2545809167243162E-8</v>
      </c>
      <c r="F329" s="4">
        <f t="shared" si="57"/>
        <v>1.1178890751622152E-8</v>
      </c>
      <c r="G329" s="4">
        <f t="shared" si="58"/>
        <v>359.36307160955124</v>
      </c>
      <c r="H329" s="4">
        <f t="shared" si="59"/>
        <v>99294.286422570905</v>
      </c>
      <c r="I329" s="4">
        <f t="shared" si="54"/>
        <v>2.21722548007744E-8</v>
      </c>
      <c r="J329" s="4">
        <f t="shared" si="60"/>
        <v>5.1952920683254938E-11</v>
      </c>
      <c r="K329" s="4">
        <f t="shared" si="66"/>
        <v>100000.0000000001</v>
      </c>
      <c r="L329" s="24">
        <f t="shared" si="61"/>
        <v>0.34635050578395471</v>
      </c>
      <c r="M329" s="4">
        <f t="shared" si="62"/>
        <v>1167.9299827310415</v>
      </c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:28" x14ac:dyDescent="0.25">
      <c r="A330">
        <f t="shared" si="63"/>
        <v>320</v>
      </c>
      <c r="B330" s="4">
        <f t="shared" si="64"/>
        <v>346.35050578390275</v>
      </c>
      <c r="C330" s="4">
        <f t="shared" si="65"/>
        <v>4.5647948227877476E-10</v>
      </c>
      <c r="D330" s="4">
        <f t="shared" si="55"/>
        <v>1.3198472306619025E-9</v>
      </c>
      <c r="E330" s="4">
        <f t="shared" si="56"/>
        <v>2.0351907234758175E-8</v>
      </c>
      <c r="F330" s="4">
        <f t="shared" si="57"/>
        <v>1.011511161846132E-8</v>
      </c>
      <c r="G330" s="4">
        <f t="shared" si="58"/>
        <v>359.36307160983074</v>
      </c>
      <c r="H330" s="4">
        <f t="shared" si="59"/>
        <v>99294.286422574136</v>
      </c>
      <c r="I330" s="4">
        <f t="shared" ref="I330:I375" si="67">$D$2*$J$2*(1-$G$2)*D330+$D$2*(1-$F$2)*E330+$K$2*($F$2*E330+$G$2*D330)+$L$2*F330</f>
        <v>2.0015876587549432E-8</v>
      </c>
      <c r="J330" s="4">
        <f t="shared" si="60"/>
        <v>4.6900202893316011E-11</v>
      </c>
      <c r="K330" s="4">
        <f t="shared" si="66"/>
        <v>100000.00000000012</v>
      </c>
      <c r="L330" s="24">
        <f t="shared" si="61"/>
        <v>0.34635050578390275</v>
      </c>
      <c r="M330" s="4">
        <f t="shared" si="62"/>
        <v>1167.9299827319498</v>
      </c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:28" x14ac:dyDescent="0.25">
      <c r="A331">
        <f t="shared" si="63"/>
        <v>321</v>
      </c>
      <c r="B331" s="4">
        <f t="shared" si="64"/>
        <v>346.35050578385585</v>
      </c>
      <c r="C331" s="4">
        <f t="shared" si="65"/>
        <v>4.1208378871633585E-10</v>
      </c>
      <c r="D331" s="4">
        <f t="shared" ref="D331:D375" si="68">D330+$E$2*$L$4*C330-$M$4*D330</f>
        <v>1.1913846854114667E-9</v>
      </c>
      <c r="E331" s="4">
        <f t="shared" ref="E331:E375" si="69">E330+(1-$E$2)*$L$4*C330-$J$4*E330</f>
        <v>1.8371494049155812E-8</v>
      </c>
      <c r="F331" s="4">
        <f t="shared" ref="F331:F375" si="70">F330+$G$4*$N$4*E330-(1+$H$4)*$O$4*F330</f>
        <v>9.1524450339786086E-9</v>
      </c>
      <c r="G331" s="4">
        <f t="shared" ref="G331:G375" si="71">G330+$H$4*$O$4*F330</f>
        <v>359.36307161008364</v>
      </c>
      <c r="H331" s="4">
        <f t="shared" ref="H331:H375" si="72">H330+$M$4*D330+$N$4*E330+$O$4*F330</f>
        <v>99294.286422577046</v>
      </c>
      <c r="I331" s="4">
        <f t="shared" si="67"/>
        <v>1.8069220350489318E-8</v>
      </c>
      <c r="J331" s="4">
        <f t="shared" ref="J331:J375" si="73">$D$4*I331*B331/$A$2</f>
        <v>4.2338895169298366E-11</v>
      </c>
      <c r="K331" s="4">
        <f t="shared" si="66"/>
        <v>100000.00000000012</v>
      </c>
      <c r="L331" s="24">
        <f t="shared" ref="L331:L375" si="74">100*B331/$A$2</f>
        <v>0.34635050578385584</v>
      </c>
      <c r="M331" s="4">
        <f t="shared" ref="M331:M375" si="75">$A$4*G331/$A$2</f>
        <v>1167.9299827327718</v>
      </c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:28" x14ac:dyDescent="0.25">
      <c r="A332">
        <f t="shared" ref="A332:A375" si="76">A331+1</f>
        <v>322</v>
      </c>
      <c r="B332" s="4">
        <f t="shared" ref="B332:B375" si="77">B331-J331</f>
        <v>346.3505057838135</v>
      </c>
      <c r="C332" s="4">
        <f t="shared" ref="C332:C375" si="78">C331+J331-$L$4*C331</f>
        <v>3.7200592614236702E-10</v>
      </c>
      <c r="D332" s="4">
        <f t="shared" si="68"/>
        <v>1.0754283028323402E-9</v>
      </c>
      <c r="E332" s="4">
        <f t="shared" si="69"/>
        <v>1.6583794698886192E-8</v>
      </c>
      <c r="F332" s="4">
        <f t="shared" si="70"/>
        <v>8.2812921162987208E-9</v>
      </c>
      <c r="G332" s="4">
        <f t="shared" si="71"/>
        <v>359.36307161031243</v>
      </c>
      <c r="H332" s="4">
        <f t="shared" si="72"/>
        <v>99294.286422579666</v>
      </c>
      <c r="I332" s="4">
        <f t="shared" si="67"/>
        <v>1.6311889008925625E-8</v>
      </c>
      <c r="J332" s="4">
        <f t="shared" si="73"/>
        <v>3.822120408993438E-11</v>
      </c>
      <c r="K332" s="4">
        <f t="shared" si="66"/>
        <v>100000.0000000001</v>
      </c>
      <c r="L332" s="24">
        <f t="shared" si="74"/>
        <v>0.34635050578381349</v>
      </c>
      <c r="M332" s="4">
        <f t="shared" si="75"/>
        <v>1167.9299827335153</v>
      </c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:28" x14ac:dyDescent="0.25">
      <c r="A333">
        <f t="shared" si="76"/>
        <v>323</v>
      </c>
      <c r="B333" s="4">
        <f t="shared" si="77"/>
        <v>346.3505057837753</v>
      </c>
      <c r="C333" s="4">
        <f t="shared" si="78"/>
        <v>3.3582594500382798E-10</v>
      </c>
      <c r="D333" s="4">
        <f t="shared" si="68"/>
        <v>9.7076023906968703E-10</v>
      </c>
      <c r="E333" s="4">
        <f t="shared" si="69"/>
        <v>1.4970055940134658E-8</v>
      </c>
      <c r="F333" s="4">
        <f t="shared" si="70"/>
        <v>7.4929640119461753E-9</v>
      </c>
      <c r="G333" s="4">
        <f t="shared" si="71"/>
        <v>359.36307161051946</v>
      </c>
      <c r="H333" s="4">
        <f t="shared" si="72"/>
        <v>99294.286422582038</v>
      </c>
      <c r="I333" s="4">
        <f t="shared" si="67"/>
        <v>1.4725469285422115E-8</v>
      </c>
      <c r="J333" s="4">
        <f t="shared" si="73"/>
        <v>3.4503984582665264E-11</v>
      </c>
      <c r="K333" s="4">
        <f t="shared" si="66"/>
        <v>100000.0000000001</v>
      </c>
      <c r="L333" s="24">
        <f t="shared" si="74"/>
        <v>0.3463505057837753</v>
      </c>
      <c r="M333" s="4">
        <f t="shared" si="75"/>
        <v>1167.9299827341883</v>
      </c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:28" x14ac:dyDescent="0.25">
      <c r="A334">
        <f t="shared" si="76"/>
        <v>324</v>
      </c>
      <c r="B334" s="4">
        <f t="shared" si="77"/>
        <v>346.3505057837408</v>
      </c>
      <c r="C334" s="4">
        <f t="shared" si="78"/>
        <v>3.0316474058572766E-10</v>
      </c>
      <c r="D334" s="4">
        <f t="shared" si="68"/>
        <v>8.7628128478628231E-10</v>
      </c>
      <c r="E334" s="4">
        <f t="shared" si="69"/>
        <v>1.3513349459521651E-8</v>
      </c>
      <c r="F334" s="4">
        <f t="shared" si="70"/>
        <v>6.779595745007881E-9</v>
      </c>
      <c r="G334" s="4">
        <f t="shared" si="71"/>
        <v>359.36307161070675</v>
      </c>
      <c r="H334" s="4">
        <f t="shared" si="72"/>
        <v>99294.286422584177</v>
      </c>
      <c r="I334" s="4">
        <f t="shared" si="67"/>
        <v>1.3293338759004809E-8</v>
      </c>
      <c r="J334" s="4">
        <f t="shared" si="73"/>
        <v>3.1148287820401011E-11</v>
      </c>
      <c r="K334" s="4">
        <f t="shared" si="66"/>
        <v>100000.0000000001</v>
      </c>
      <c r="L334" s="24">
        <f t="shared" si="74"/>
        <v>0.34635050578374083</v>
      </c>
      <c r="M334" s="4">
        <f t="shared" si="75"/>
        <v>1167.929982734797</v>
      </c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:28" x14ac:dyDescent="0.25">
      <c r="A335">
        <f t="shared" si="76"/>
        <v>325</v>
      </c>
      <c r="B335" s="4">
        <f t="shared" si="77"/>
        <v>346.35050578370965</v>
      </c>
      <c r="C335" s="4">
        <f t="shared" si="78"/>
        <v>2.7368008028898317E-10</v>
      </c>
      <c r="D335" s="4">
        <f t="shared" si="68"/>
        <v>7.9099930343485523E-10</v>
      </c>
      <c r="E335" s="4">
        <f t="shared" si="69"/>
        <v>1.2198394282439772E-8</v>
      </c>
      <c r="F335" s="4">
        <f t="shared" si="70"/>
        <v>6.1340682092099455E-9</v>
      </c>
      <c r="G335" s="4">
        <f t="shared" si="71"/>
        <v>359.36307161087626</v>
      </c>
      <c r="H335" s="4">
        <f t="shared" si="72"/>
        <v>99294.286422586127</v>
      </c>
      <c r="I335" s="4">
        <f t="shared" si="67"/>
        <v>1.2000491685056833E-8</v>
      </c>
      <c r="J335" s="4">
        <f t="shared" si="73"/>
        <v>2.811895309139248E-11</v>
      </c>
      <c r="K335" s="4">
        <f t="shared" si="66"/>
        <v>100000.00000000012</v>
      </c>
      <c r="L335" s="24">
        <f t="shared" si="74"/>
        <v>0.34635050578370968</v>
      </c>
      <c r="M335" s="4">
        <f t="shared" si="75"/>
        <v>1167.9299827353479</v>
      </c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:28" x14ac:dyDescent="0.25">
      <c r="A336">
        <f t="shared" si="76"/>
        <v>326</v>
      </c>
      <c r="B336" s="4">
        <f t="shared" si="77"/>
        <v>346.35050578368151</v>
      </c>
      <c r="C336" s="4">
        <f t="shared" si="78"/>
        <v>2.4706301732257898E-10</v>
      </c>
      <c r="D336" s="4">
        <f t="shared" si="68"/>
        <v>7.1401879692861698E-10</v>
      </c>
      <c r="E336" s="4">
        <f t="shared" si="69"/>
        <v>1.1011396463830473E-8</v>
      </c>
      <c r="F336" s="4">
        <f t="shared" si="70"/>
        <v>5.5499375345668066E-9</v>
      </c>
      <c r="G336" s="4">
        <f t="shared" si="71"/>
        <v>359.36307161102962</v>
      </c>
      <c r="H336" s="4">
        <f t="shared" si="72"/>
        <v>99294.286422587888</v>
      </c>
      <c r="I336" s="4">
        <f t="shared" si="67"/>
        <v>1.0833381756510532E-8</v>
      </c>
      <c r="J336" s="4">
        <f t="shared" si="73"/>
        <v>2.5384239365105585E-11</v>
      </c>
      <c r="K336" s="4">
        <f t="shared" si="66"/>
        <v>100000.00000000012</v>
      </c>
      <c r="L336" s="24">
        <f t="shared" si="74"/>
        <v>0.34635050578368148</v>
      </c>
      <c r="M336" s="4">
        <f t="shared" si="75"/>
        <v>1167.9299827358464</v>
      </c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:28" x14ac:dyDescent="0.25">
      <c r="A337">
        <f t="shared" si="76"/>
        <v>327</v>
      </c>
      <c r="B337" s="4">
        <f t="shared" si="77"/>
        <v>346.3505057836561</v>
      </c>
      <c r="C337" s="4">
        <f t="shared" si="78"/>
        <v>2.2303465322316875E-10</v>
      </c>
      <c r="D337" s="4">
        <f t="shared" si="68"/>
        <v>6.4453148869834617E-10</v>
      </c>
      <c r="E337" s="4">
        <f t="shared" si="69"/>
        <v>9.939904379526136E-9</v>
      </c>
      <c r="F337" s="4">
        <f t="shared" si="70"/>
        <v>5.0213711326233192E-9</v>
      </c>
      <c r="G337" s="4">
        <f t="shared" si="71"/>
        <v>359.36307161116838</v>
      </c>
      <c r="H337" s="4">
        <f t="shared" si="72"/>
        <v>99294.286422589474</v>
      </c>
      <c r="I337" s="4">
        <f t="shared" si="67"/>
        <v>9.7797801585237082E-9</v>
      </c>
      <c r="J337" s="4">
        <f t="shared" si="73"/>
        <v>2.2915492693024114E-11</v>
      </c>
      <c r="K337" s="4">
        <f t="shared" si="66"/>
        <v>100000.00000000013</v>
      </c>
      <c r="L337" s="24">
        <f t="shared" si="74"/>
        <v>0.34635050578365612</v>
      </c>
      <c r="M337" s="4">
        <f t="shared" si="75"/>
        <v>1167.9299827362972</v>
      </c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:28" x14ac:dyDescent="0.25">
      <c r="A338">
        <f t="shared" si="76"/>
        <v>328</v>
      </c>
      <c r="B338" s="4">
        <f t="shared" si="77"/>
        <v>346.3505057836332</v>
      </c>
      <c r="C338" s="4">
        <f t="shared" si="78"/>
        <v>2.0134321527155913E-10</v>
      </c>
      <c r="D338" s="4">
        <f t="shared" si="68"/>
        <v>5.8180782486890646E-10</v>
      </c>
      <c r="E338" s="4">
        <f t="shared" si="69"/>
        <v>8.9726780999603022E-9</v>
      </c>
      <c r="F338" s="4">
        <f t="shared" si="70"/>
        <v>4.5430897898718503E-9</v>
      </c>
      <c r="G338" s="4">
        <f t="shared" si="71"/>
        <v>359.36307161129389</v>
      </c>
      <c r="H338" s="4">
        <f t="shared" si="72"/>
        <v>99294.286422590914</v>
      </c>
      <c r="I338" s="4">
        <f t="shared" si="67"/>
        <v>8.8286474291091484E-9</v>
      </c>
      <c r="J338" s="4">
        <f t="shared" si="73"/>
        <v>2.0686845958873097E-11</v>
      </c>
      <c r="K338" s="4">
        <f t="shared" si="66"/>
        <v>100000.00000000015</v>
      </c>
      <c r="L338" s="24">
        <f t="shared" si="74"/>
        <v>0.34635050578363319</v>
      </c>
      <c r="M338" s="4">
        <f t="shared" si="75"/>
        <v>1167.9299827367051</v>
      </c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:28" x14ac:dyDescent="0.25">
      <c r="A339">
        <f t="shared" si="76"/>
        <v>329</v>
      </c>
      <c r="B339" s="4">
        <f t="shared" si="77"/>
        <v>346.3505057836125</v>
      </c>
      <c r="C339" s="4">
        <f t="shared" si="78"/>
        <v>1.8176141817612041E-10</v>
      </c>
      <c r="D339" s="4">
        <f t="shared" si="68"/>
        <v>5.251893039820179E-10</v>
      </c>
      <c r="E339" s="4">
        <f t="shared" si="69"/>
        <v>8.0995714757968595E-9</v>
      </c>
      <c r="F339" s="4">
        <f t="shared" si="70"/>
        <v>4.1103152383245703E-9</v>
      </c>
      <c r="G339" s="4">
        <f t="shared" si="71"/>
        <v>359.36307161140746</v>
      </c>
      <c r="H339" s="4">
        <f t="shared" si="72"/>
        <v>99294.286422592195</v>
      </c>
      <c r="I339" s="4">
        <f t="shared" si="67"/>
        <v>7.9700177828778844E-9</v>
      </c>
      <c r="J339" s="4">
        <f t="shared" si="73"/>
        <v>1.8674947831788184E-11</v>
      </c>
      <c r="K339" s="4">
        <f t="shared" si="66"/>
        <v>100000.00000000013</v>
      </c>
      <c r="L339" s="24">
        <f t="shared" si="74"/>
        <v>0.34635050578361254</v>
      </c>
      <c r="M339" s="4">
        <f t="shared" si="75"/>
        <v>1167.9299827370742</v>
      </c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:28" x14ac:dyDescent="0.25">
      <c r="A340">
        <f t="shared" si="76"/>
        <v>330</v>
      </c>
      <c r="B340" s="4">
        <f t="shared" si="77"/>
        <v>346.3505057835938</v>
      </c>
      <c r="C340" s="4">
        <f t="shared" si="78"/>
        <v>1.640840823726845E-10</v>
      </c>
      <c r="D340" s="4">
        <f t="shared" si="68"/>
        <v>4.740815544383553E-10</v>
      </c>
      <c r="E340" s="4">
        <f t="shared" si="69"/>
        <v>7.311425698398308E-9</v>
      </c>
      <c r="F340" s="4">
        <f t="shared" si="70"/>
        <v>3.7187226860340258E-9</v>
      </c>
      <c r="G340" s="4">
        <f t="shared" si="71"/>
        <v>359.36307161151024</v>
      </c>
      <c r="H340" s="4">
        <f t="shared" si="72"/>
        <v>99294.286422593359</v>
      </c>
      <c r="I340" s="4">
        <f t="shared" si="67"/>
        <v>7.1948946856729278E-9</v>
      </c>
      <c r="J340" s="4">
        <f t="shared" si="73"/>
        <v>1.6858718082010011E-11</v>
      </c>
      <c r="K340" s="4">
        <f t="shared" si="66"/>
        <v>100000.00000000013</v>
      </c>
      <c r="L340" s="24">
        <f t="shared" si="74"/>
        <v>0.34635050578359383</v>
      </c>
      <c r="M340" s="4">
        <f t="shared" si="75"/>
        <v>1167.9299827374082</v>
      </c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:28" x14ac:dyDescent="0.25">
      <c r="A341">
        <f t="shared" si="76"/>
        <v>331</v>
      </c>
      <c r="B341" s="4">
        <f t="shared" si="77"/>
        <v>346.35050578357692</v>
      </c>
      <c r="C341" s="4">
        <f t="shared" si="78"/>
        <v>1.4812598398015764E-10</v>
      </c>
      <c r="D341" s="4">
        <f t="shared" si="68"/>
        <v>4.279480867233757E-10</v>
      </c>
      <c r="E341" s="4">
        <f t="shared" si="69"/>
        <v>6.5999732184431987E-9</v>
      </c>
      <c r="F341" s="4">
        <f t="shared" si="70"/>
        <v>3.3643978391067789E-9</v>
      </c>
      <c r="G341" s="4">
        <f t="shared" si="71"/>
        <v>359.36307161160323</v>
      </c>
      <c r="H341" s="4">
        <f t="shared" si="72"/>
        <v>99294.286422594407</v>
      </c>
      <c r="I341" s="4">
        <f t="shared" si="67"/>
        <v>6.4951565857811821E-9</v>
      </c>
      <c r="J341" s="4">
        <f t="shared" si="73"/>
        <v>1.5219126694965501E-11</v>
      </c>
      <c r="K341" s="4">
        <f t="shared" si="66"/>
        <v>100000.00000000013</v>
      </c>
      <c r="L341" s="24">
        <f t="shared" si="74"/>
        <v>0.34635050578357696</v>
      </c>
      <c r="M341" s="4">
        <f t="shared" si="75"/>
        <v>1167.9299827377106</v>
      </c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:28" x14ac:dyDescent="0.25">
      <c r="A342">
        <f t="shared" si="76"/>
        <v>332</v>
      </c>
      <c r="B342" s="4">
        <f t="shared" si="77"/>
        <v>346.35050578356169</v>
      </c>
      <c r="C342" s="4">
        <f t="shared" si="78"/>
        <v>1.3371991387909162E-10</v>
      </c>
      <c r="D342" s="4">
        <f t="shared" si="68"/>
        <v>3.8630465460136637E-10</v>
      </c>
      <c r="E342" s="4">
        <f t="shared" si="69"/>
        <v>5.957751014676498E-9</v>
      </c>
      <c r="F342" s="4">
        <f t="shared" si="70"/>
        <v>3.0437979909203647E-9</v>
      </c>
      <c r="G342" s="4">
        <f t="shared" si="71"/>
        <v>359.36307161168736</v>
      </c>
      <c r="H342" s="4">
        <f t="shared" si="72"/>
        <v>99294.286422595353</v>
      </c>
      <c r="I342" s="4">
        <f t="shared" si="67"/>
        <v>5.8634718138526564E-9</v>
      </c>
      <c r="J342" s="4">
        <f t="shared" si="73"/>
        <v>1.3738994469006506E-11</v>
      </c>
      <c r="K342" s="4">
        <f t="shared" si="66"/>
        <v>100000.00000000012</v>
      </c>
      <c r="L342" s="24">
        <f t="shared" si="74"/>
        <v>0.34635050578356169</v>
      </c>
      <c r="M342" s="4">
        <f t="shared" si="75"/>
        <v>1167.9299827379839</v>
      </c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:28" x14ac:dyDescent="0.25">
      <c r="A343">
        <f t="shared" si="76"/>
        <v>333</v>
      </c>
      <c r="B343" s="4">
        <f t="shared" si="77"/>
        <v>346.35050578354793</v>
      </c>
      <c r="C343" s="4">
        <f t="shared" si="78"/>
        <v>1.207149255722798E-10</v>
      </c>
      <c r="D343" s="4">
        <f t="shared" si="68"/>
        <v>3.4871416588652288E-10</v>
      </c>
      <c r="E343" s="4">
        <f t="shared" si="69"/>
        <v>5.3780223028743392E-9</v>
      </c>
      <c r="F343" s="4">
        <f t="shared" si="70"/>
        <v>2.7537167942635518E-9</v>
      </c>
      <c r="G343" s="4">
        <f t="shared" si="71"/>
        <v>359.36307161176347</v>
      </c>
      <c r="H343" s="4">
        <f t="shared" si="72"/>
        <v>99294.286422596211</v>
      </c>
      <c r="I343" s="4">
        <f t="shared" si="67"/>
        <v>5.2932217597437188E-9</v>
      </c>
      <c r="J343" s="4">
        <f t="shared" si="73"/>
        <v>1.2402813007223645E-11</v>
      </c>
      <c r="K343" s="4">
        <f t="shared" si="66"/>
        <v>100000.00000000013</v>
      </c>
      <c r="L343" s="24">
        <f t="shared" si="74"/>
        <v>0.34635050578354792</v>
      </c>
      <c r="M343" s="4">
        <f t="shared" si="75"/>
        <v>1167.9299827382313</v>
      </c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:28" x14ac:dyDescent="0.25">
      <c r="A344">
        <f t="shared" si="76"/>
        <v>334</v>
      </c>
      <c r="B344" s="4">
        <f t="shared" si="77"/>
        <v>346.35050578353554</v>
      </c>
      <c r="C344" s="4">
        <f t="shared" si="78"/>
        <v>1.0897475346504746E-10</v>
      </c>
      <c r="D344" s="4">
        <f t="shared" si="68"/>
        <v>3.1478208919648991E-10</v>
      </c>
      <c r="E344" s="4">
        <f t="shared" si="69"/>
        <v>4.8547058636555781E-9</v>
      </c>
      <c r="F344" s="4">
        <f t="shared" si="70"/>
        <v>2.4912523683640949E-9</v>
      </c>
      <c r="G344" s="4">
        <f t="shared" si="71"/>
        <v>359.36307161183231</v>
      </c>
      <c r="H344" s="4">
        <f t="shared" si="72"/>
        <v>99294.286422596982</v>
      </c>
      <c r="I344" s="4">
        <f t="shared" si="67"/>
        <v>4.7784315212421488E-9</v>
      </c>
      <c r="J344" s="4">
        <f t="shared" si="73"/>
        <v>1.1196582217000659E-11</v>
      </c>
      <c r="K344" s="4">
        <f t="shared" si="66"/>
        <v>100000.00000000012</v>
      </c>
      <c r="L344" s="24">
        <f t="shared" si="74"/>
        <v>0.34635050578353554</v>
      </c>
      <c r="M344" s="4">
        <f t="shared" si="75"/>
        <v>1167.929982738455</v>
      </c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:28" x14ac:dyDescent="0.25">
      <c r="A345">
        <f t="shared" si="76"/>
        <v>335</v>
      </c>
      <c r="B345" s="4">
        <f t="shared" si="77"/>
        <v>346.35050578352434</v>
      </c>
      <c r="C345" s="4">
        <f t="shared" si="78"/>
        <v>9.8376384989038617E-11</v>
      </c>
      <c r="D345" s="4">
        <f t="shared" si="68"/>
        <v>2.8415230832413244E-10</v>
      </c>
      <c r="E345" s="4">
        <f t="shared" si="69"/>
        <v>4.3823122477058264E-9</v>
      </c>
      <c r="F345" s="4">
        <f t="shared" si="70"/>
        <v>2.2537784256004586E-9</v>
      </c>
      <c r="G345" s="4">
        <f t="shared" si="71"/>
        <v>359.36307161189461</v>
      </c>
      <c r="H345" s="4">
        <f t="shared" si="72"/>
        <v>99294.286422597695</v>
      </c>
      <c r="I345" s="4">
        <f t="shared" si="67"/>
        <v>4.3137072979354241E-9</v>
      </c>
      <c r="J345" s="4">
        <f t="shared" si="73"/>
        <v>1.0107663614451664E-11</v>
      </c>
      <c r="K345" s="4">
        <f t="shared" si="66"/>
        <v>100000.00000000013</v>
      </c>
      <c r="L345" s="24">
        <f t="shared" si="74"/>
        <v>0.34635050578352433</v>
      </c>
      <c r="M345" s="4">
        <f t="shared" si="75"/>
        <v>1167.9299827386574</v>
      </c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:28" x14ac:dyDescent="0.25">
      <c r="A346">
        <f t="shared" si="76"/>
        <v>336</v>
      </c>
      <c r="B346" s="4">
        <f t="shared" si="77"/>
        <v>346.35050578351422</v>
      </c>
      <c r="C346" s="4">
        <f t="shared" si="78"/>
        <v>8.8808771605682553E-11</v>
      </c>
      <c r="D346" s="4">
        <f t="shared" si="68"/>
        <v>2.5650338058273898E-10</v>
      </c>
      <c r="E346" s="4">
        <f t="shared" si="69"/>
        <v>3.9558861891339289E-9</v>
      </c>
      <c r="F346" s="4">
        <f t="shared" si="70"/>
        <v>2.0389181324349066E-9</v>
      </c>
      <c r="G346" s="4">
        <f t="shared" si="71"/>
        <v>359.36307161195094</v>
      </c>
      <c r="H346" s="4">
        <f t="shared" si="72"/>
        <v>99294.286422598321</v>
      </c>
      <c r="I346" s="4">
        <f t="shared" si="67"/>
        <v>3.8941798741706752E-9</v>
      </c>
      <c r="J346" s="4">
        <f t="shared" si="73"/>
        <v>9.1246478965140439E-12</v>
      </c>
      <c r="K346" s="4">
        <f t="shared" si="66"/>
        <v>100000.00000000013</v>
      </c>
      <c r="L346" s="24">
        <f t="shared" si="74"/>
        <v>0.34635050578351423</v>
      </c>
      <c r="M346" s="4">
        <f t="shared" si="75"/>
        <v>1167.9299827388406</v>
      </c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:28" x14ac:dyDescent="0.25">
      <c r="A347">
        <f t="shared" si="76"/>
        <v>337</v>
      </c>
      <c r="B347" s="4">
        <f t="shared" si="77"/>
        <v>346.35050578350507</v>
      </c>
      <c r="C347" s="4">
        <f t="shared" si="78"/>
        <v>8.0171665181060082E-11</v>
      </c>
      <c r="D347" s="4">
        <f t="shared" si="68"/>
        <v>2.3154515973835118E-10</v>
      </c>
      <c r="E347" s="4">
        <f t="shared" si="69"/>
        <v>3.570954622813218E-9</v>
      </c>
      <c r="F347" s="4">
        <f t="shared" si="70"/>
        <v>1.8445204460453373E-9</v>
      </c>
      <c r="G347" s="4">
        <f t="shared" si="71"/>
        <v>359.36307161200193</v>
      </c>
      <c r="H347" s="4">
        <f t="shared" si="72"/>
        <v>99294.286422598903</v>
      </c>
      <c r="I347" s="4">
        <f t="shared" si="67"/>
        <v>3.5154535988660584E-9</v>
      </c>
      <c r="J347" s="4">
        <f t="shared" si="73"/>
        <v>8.2372353929892363E-12</v>
      </c>
      <c r="K347" s="4">
        <f t="shared" si="66"/>
        <v>100000.00000000013</v>
      </c>
      <c r="L347" s="24">
        <f t="shared" si="74"/>
        <v>0.34635050578350507</v>
      </c>
      <c r="M347" s="4">
        <f t="shared" si="75"/>
        <v>1167.9299827390064</v>
      </c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:28" x14ac:dyDescent="0.25">
      <c r="A348">
        <f t="shared" si="76"/>
        <v>338</v>
      </c>
      <c r="B348" s="4">
        <f t="shared" si="77"/>
        <v>346.35050578349683</v>
      </c>
      <c r="C348" s="4">
        <f t="shared" si="78"/>
        <v>7.2374567537837291E-11</v>
      </c>
      <c r="D348" s="4">
        <f t="shared" si="68"/>
        <v>2.0901574798554209E-10</v>
      </c>
      <c r="E348" s="4">
        <f t="shared" si="69"/>
        <v>3.2234797603536237E-9</v>
      </c>
      <c r="F348" s="4">
        <f t="shared" si="70"/>
        <v>1.6686386925355554E-9</v>
      </c>
      <c r="G348" s="4">
        <f t="shared" si="71"/>
        <v>359.36307161204803</v>
      </c>
      <c r="H348" s="4">
        <f t="shared" si="72"/>
        <v>99294.286422599427</v>
      </c>
      <c r="I348" s="4">
        <f t="shared" si="67"/>
        <v>3.1735603275377319E-9</v>
      </c>
      <c r="J348" s="4">
        <f t="shared" si="73"/>
        <v>7.4361281457994006E-12</v>
      </c>
      <c r="K348" s="4">
        <f t="shared" si="66"/>
        <v>100000.00000000015</v>
      </c>
      <c r="L348" s="24">
        <f t="shared" si="74"/>
        <v>0.34635050578349685</v>
      </c>
      <c r="M348" s="4">
        <f t="shared" si="75"/>
        <v>1167.929982739156</v>
      </c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:28" x14ac:dyDescent="0.25">
      <c r="A349">
        <f t="shared" si="76"/>
        <v>339</v>
      </c>
      <c r="B349" s="4">
        <f t="shared" si="77"/>
        <v>346.35050578348938</v>
      </c>
      <c r="C349" s="4">
        <f t="shared" si="78"/>
        <v>6.5335782176069231E-11</v>
      </c>
      <c r="D349" s="4">
        <f t="shared" si="68"/>
        <v>1.8867874489037632E-10</v>
      </c>
      <c r="E349" s="4">
        <f t="shared" si="69"/>
        <v>2.909816732422802E-9</v>
      </c>
      <c r="F349" s="4">
        <f t="shared" si="70"/>
        <v>1.5095111747068485E-9</v>
      </c>
      <c r="G349" s="4">
        <f t="shared" si="71"/>
        <v>359.36307161208975</v>
      </c>
      <c r="H349" s="4">
        <f t="shared" si="72"/>
        <v>99294.286422599907</v>
      </c>
      <c r="I349" s="4">
        <f t="shared" si="67"/>
        <v>2.864917843907875E-9</v>
      </c>
      <c r="J349" s="4">
        <f t="shared" si="73"/>
        <v>6.7129324845747828E-12</v>
      </c>
      <c r="K349" s="4">
        <f t="shared" si="66"/>
        <v>100000.00000000016</v>
      </c>
      <c r="L349" s="24">
        <f t="shared" si="74"/>
        <v>0.34635050578348936</v>
      </c>
      <c r="M349" s="4">
        <f t="shared" si="75"/>
        <v>1167.9299827392917</v>
      </c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:28" x14ac:dyDescent="0.25">
      <c r="A350">
        <f t="shared" si="76"/>
        <v>340</v>
      </c>
      <c r="B350" s="4">
        <f t="shared" si="77"/>
        <v>346.35050578348267</v>
      </c>
      <c r="C350" s="4">
        <f t="shared" si="78"/>
        <v>5.8981558225430156E-11</v>
      </c>
      <c r="D350" s="4">
        <f t="shared" si="68"/>
        <v>1.7032076435316483E-10</v>
      </c>
      <c r="E350" s="4">
        <f t="shared" si="69"/>
        <v>2.6266753530416499E-9</v>
      </c>
      <c r="F350" s="4">
        <f t="shared" si="70"/>
        <v>1.3655436173939785E-9</v>
      </c>
      <c r="G350" s="4">
        <f t="shared" si="71"/>
        <v>359.3630716121275</v>
      </c>
      <c r="H350" s="4">
        <f t="shared" si="72"/>
        <v>99294.286422600344</v>
      </c>
      <c r="I350" s="4">
        <f t="shared" si="67"/>
        <v>2.5862923254024739E-9</v>
      </c>
      <c r="J350" s="4">
        <f t="shared" si="73"/>
        <v>6.060071077681719E-12</v>
      </c>
      <c r="K350" s="4">
        <f t="shared" si="66"/>
        <v>100000.00000000017</v>
      </c>
      <c r="L350" s="24">
        <f t="shared" si="74"/>
        <v>0.34635050578348264</v>
      </c>
      <c r="M350" s="4">
        <f t="shared" si="75"/>
        <v>1167.9299827394145</v>
      </c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:28" x14ac:dyDescent="0.25">
      <c r="A351">
        <f t="shared" si="76"/>
        <v>341</v>
      </c>
      <c r="B351" s="4">
        <f t="shared" si="77"/>
        <v>346.35050578347659</v>
      </c>
      <c r="C351" s="4">
        <f t="shared" si="78"/>
        <v>5.3245317658025843E-11</v>
      </c>
      <c r="D351" s="4">
        <f t="shared" si="68"/>
        <v>1.5374919346705363E-10</v>
      </c>
      <c r="E351" s="4">
        <f t="shared" si="69"/>
        <v>2.3710856047245365E-9</v>
      </c>
      <c r="F351" s="4">
        <f t="shared" si="70"/>
        <v>1.2352932765018806E-9</v>
      </c>
      <c r="G351" s="4">
        <f t="shared" si="71"/>
        <v>359.36307161216166</v>
      </c>
      <c r="H351" s="4">
        <f t="shared" si="72"/>
        <v>99294.286422600722</v>
      </c>
      <c r="I351" s="4">
        <f t="shared" si="67"/>
        <v>2.3347644592247125E-9</v>
      </c>
      <c r="J351" s="4">
        <f t="shared" si="73"/>
        <v>5.4707035370971898E-12</v>
      </c>
      <c r="K351" s="4">
        <f t="shared" si="66"/>
        <v>100000.00000000017</v>
      </c>
      <c r="L351" s="24">
        <f t="shared" si="74"/>
        <v>0.34635050578347659</v>
      </c>
      <c r="M351" s="4">
        <f t="shared" si="75"/>
        <v>1167.9299827395255</v>
      </c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:28" x14ac:dyDescent="0.25">
      <c r="A352">
        <f t="shared" si="76"/>
        <v>342</v>
      </c>
      <c r="B352" s="4">
        <f t="shared" si="77"/>
        <v>346.35050578347114</v>
      </c>
      <c r="C352" s="4">
        <f t="shared" si="78"/>
        <v>4.8066957663517858E-11</v>
      </c>
      <c r="D352" s="4">
        <f t="shared" si="68"/>
        <v>1.38790169696314E-10</v>
      </c>
      <c r="E352" s="4">
        <f t="shared" si="69"/>
        <v>2.140366482371046E-9</v>
      </c>
      <c r="F352" s="4">
        <f t="shared" si="70"/>
        <v>1.1174545543030313E-9</v>
      </c>
      <c r="G352" s="4">
        <f t="shared" si="71"/>
        <v>359.36307161219253</v>
      </c>
      <c r="H352" s="4">
        <f t="shared" si="72"/>
        <v>99294.286422601057</v>
      </c>
      <c r="I352" s="4">
        <f t="shared" si="67"/>
        <v>2.1076988539450391E-9</v>
      </c>
      <c r="J352" s="4">
        <f t="shared" si="73"/>
        <v>4.9386547451735305E-12</v>
      </c>
      <c r="K352" s="4">
        <f t="shared" si="66"/>
        <v>100000.00000000016</v>
      </c>
      <c r="L352" s="24">
        <f t="shared" si="74"/>
        <v>0.34635050578347115</v>
      </c>
      <c r="M352" s="4">
        <f t="shared" si="75"/>
        <v>1167.9299827396258</v>
      </c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:28" x14ac:dyDescent="0.25">
      <c r="A353">
        <f t="shared" si="76"/>
        <v>343</v>
      </c>
      <c r="B353" s="4">
        <f t="shared" si="77"/>
        <v>346.35050578346619</v>
      </c>
      <c r="C353" s="4">
        <f t="shared" si="78"/>
        <v>4.3392220875987817E-11</v>
      </c>
      <c r="D353" s="4">
        <f t="shared" si="68"/>
        <v>1.2528675509735617E-10</v>
      </c>
      <c r="E353" s="4">
        <f t="shared" si="69"/>
        <v>1.9320978690535637E-9</v>
      </c>
      <c r="F353" s="4">
        <f t="shared" si="70"/>
        <v>1.0108459784304187E-9</v>
      </c>
      <c r="G353" s="4">
        <f t="shared" si="71"/>
        <v>359.36307161222044</v>
      </c>
      <c r="H353" s="4">
        <f t="shared" si="72"/>
        <v>99294.286422601363</v>
      </c>
      <c r="I353" s="4">
        <f t="shared" si="67"/>
        <v>1.902716426083281E-9</v>
      </c>
      <c r="J353" s="4">
        <f t="shared" si="73"/>
        <v>4.4583501522560099E-12</v>
      </c>
      <c r="K353" s="4">
        <f t="shared" si="66"/>
        <v>100000.00000000016</v>
      </c>
      <c r="L353" s="24">
        <f t="shared" si="74"/>
        <v>0.34635050578346621</v>
      </c>
      <c r="M353" s="4">
        <f t="shared" si="75"/>
        <v>1167.9299827397165</v>
      </c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:28" x14ac:dyDescent="0.25">
      <c r="A354">
        <f t="shared" si="76"/>
        <v>344</v>
      </c>
      <c r="B354" s="4">
        <f t="shared" si="77"/>
        <v>346.35050578346176</v>
      </c>
      <c r="C354" s="4">
        <f t="shared" si="78"/>
        <v>3.9172126853046258E-11</v>
      </c>
      <c r="D354" s="4">
        <f t="shared" si="68"/>
        <v>1.1309728838026568E-10</v>
      </c>
      <c r="E354" s="4">
        <f t="shared" si="69"/>
        <v>1.7440951486533261E-9</v>
      </c>
      <c r="F354" s="4">
        <f t="shared" si="70"/>
        <v>9.1439841547310547E-10</v>
      </c>
      <c r="G354" s="4">
        <f t="shared" si="71"/>
        <v>359.36307161224573</v>
      </c>
      <c r="H354" s="4">
        <f t="shared" si="72"/>
        <v>99294.286422601639</v>
      </c>
      <c r="I354" s="4">
        <f t="shared" si="67"/>
        <v>1.7176694723333812E-9</v>
      </c>
      <c r="J354" s="4">
        <f t="shared" si="73"/>
        <v>4.0247573671641528E-12</v>
      </c>
      <c r="K354" s="4">
        <f t="shared" si="66"/>
        <v>100000.00000000016</v>
      </c>
      <c r="L354" s="24">
        <f t="shared" si="74"/>
        <v>0.34635050578346177</v>
      </c>
      <c r="M354" s="4">
        <f t="shared" si="75"/>
        <v>1167.9299827397986</v>
      </c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:28" x14ac:dyDescent="0.25">
      <c r="A355">
        <f t="shared" si="76"/>
        <v>345</v>
      </c>
      <c r="B355" s="4">
        <f t="shared" si="77"/>
        <v>346.35050578345772</v>
      </c>
      <c r="C355" s="4">
        <f t="shared" si="78"/>
        <v>3.5362458849601154E-11</v>
      </c>
      <c r="D355" s="4">
        <f t="shared" si="68"/>
        <v>1.0209389748097617E-10</v>
      </c>
      <c r="E355" s="4">
        <f t="shared" si="69"/>
        <v>1.574386289010359E-9</v>
      </c>
      <c r="F355" s="4">
        <f t="shared" si="70"/>
        <v>8.2714440228256288E-10</v>
      </c>
      <c r="G355" s="4">
        <f t="shared" si="71"/>
        <v>359.36307161226858</v>
      </c>
      <c r="H355" s="4">
        <f t="shared" si="72"/>
        <v>99294.286422601901</v>
      </c>
      <c r="I355" s="4">
        <f t="shared" si="67"/>
        <v>1.5506191662242869E-9</v>
      </c>
      <c r="J355" s="4">
        <f t="shared" si="73"/>
        <v>3.6333334284908203E-12</v>
      </c>
      <c r="K355" s="4">
        <f t="shared" si="66"/>
        <v>100000.00000000016</v>
      </c>
      <c r="L355" s="24">
        <f t="shared" si="74"/>
        <v>0.34635050578345772</v>
      </c>
      <c r="M355" s="4">
        <f t="shared" si="75"/>
        <v>1167.9299827398729</v>
      </c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:28" x14ac:dyDescent="0.25">
      <c r="A356">
        <f t="shared" si="76"/>
        <v>346</v>
      </c>
      <c r="B356" s="4">
        <f t="shared" si="77"/>
        <v>346.35050578345408</v>
      </c>
      <c r="C356" s="4">
        <f t="shared" si="78"/>
        <v>3.1923300508171737E-11</v>
      </c>
      <c r="D356" s="4">
        <f t="shared" si="68"/>
        <v>9.2161157003822257E-11</v>
      </c>
      <c r="E356" s="4">
        <f t="shared" si="69"/>
        <v>1.4211911551712752E-9</v>
      </c>
      <c r="F356" s="4">
        <f t="shared" si="70"/>
        <v>7.4820848914793142E-10</v>
      </c>
      <c r="G356" s="4">
        <f t="shared" si="71"/>
        <v>359.36307161228927</v>
      </c>
      <c r="H356" s="4">
        <f t="shared" si="72"/>
        <v>99294.286422602134</v>
      </c>
      <c r="I356" s="4">
        <f t="shared" si="67"/>
        <v>1.3998152434161237E-9</v>
      </c>
      <c r="J356" s="4">
        <f t="shared" si="73"/>
        <v>3.2799772042022519E-12</v>
      </c>
      <c r="K356" s="4">
        <f t="shared" si="66"/>
        <v>100000.00000000017</v>
      </c>
      <c r="L356" s="24">
        <f t="shared" si="74"/>
        <v>0.34635050578345405</v>
      </c>
      <c r="M356" s="4">
        <f t="shared" si="75"/>
        <v>1167.9299827399402</v>
      </c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:28" x14ac:dyDescent="0.25">
      <c r="A357">
        <f t="shared" si="76"/>
        <v>347</v>
      </c>
      <c r="B357" s="4">
        <f t="shared" si="77"/>
        <v>346.35050578345079</v>
      </c>
      <c r="C357" s="4">
        <f t="shared" si="78"/>
        <v>2.8818617610739642E-11</v>
      </c>
      <c r="D357" s="4">
        <f t="shared" si="68"/>
        <v>8.3194876418998216E-11</v>
      </c>
      <c r="E357" s="4">
        <f t="shared" si="69"/>
        <v>1.2829028357151283E-9</v>
      </c>
      <c r="F357" s="4">
        <f t="shared" si="70"/>
        <v>6.7679849900554932E-10</v>
      </c>
      <c r="G357" s="4">
        <f t="shared" si="71"/>
        <v>359.36307161230798</v>
      </c>
      <c r="H357" s="4">
        <f t="shared" si="72"/>
        <v>99294.286422602352</v>
      </c>
      <c r="I357" s="4">
        <f t="shared" si="67"/>
        <v>1.2636776627652932E-9</v>
      </c>
      <c r="J357" s="4">
        <f t="shared" si="73"/>
        <v>2.960986420761219E-12</v>
      </c>
      <c r="K357" s="4">
        <f t="shared" si="66"/>
        <v>100000.00000000019</v>
      </c>
      <c r="L357" s="24">
        <f t="shared" si="74"/>
        <v>0.34635050578345078</v>
      </c>
      <c r="M357" s="4">
        <f t="shared" si="75"/>
        <v>1167.9299827400009</v>
      </c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:28" x14ac:dyDescent="0.25">
      <c r="A358">
        <f t="shared" si="76"/>
        <v>348</v>
      </c>
      <c r="B358" s="4">
        <f t="shared" si="77"/>
        <v>346.35050578344783</v>
      </c>
      <c r="C358" s="4">
        <f t="shared" si="78"/>
        <v>2.6015880509352936E-11</v>
      </c>
      <c r="D358" s="4">
        <f t="shared" si="68"/>
        <v>7.5101006275482606E-11</v>
      </c>
      <c r="E358" s="4">
        <f t="shared" si="69"/>
        <v>1.1580707862569045E-9</v>
      </c>
      <c r="F358" s="4">
        <f t="shared" si="70"/>
        <v>6.121976159107108E-10</v>
      </c>
      <c r="G358" s="4">
        <f t="shared" si="71"/>
        <v>359.36307161232492</v>
      </c>
      <c r="H358" s="4">
        <f t="shared" si="72"/>
        <v>99294.286422602541</v>
      </c>
      <c r="I358" s="4">
        <f t="shared" si="67"/>
        <v>1.1407800509959307E-9</v>
      </c>
      <c r="J358" s="4">
        <f t="shared" si="73"/>
        <v>2.6730188715075744E-12</v>
      </c>
      <c r="K358" s="4">
        <f t="shared" si="66"/>
        <v>100000.00000000019</v>
      </c>
      <c r="L358" s="24">
        <f t="shared" si="74"/>
        <v>0.34635050578344778</v>
      </c>
      <c r="M358" s="4">
        <f t="shared" si="75"/>
        <v>1167.9299827400559</v>
      </c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:28" x14ac:dyDescent="0.25">
      <c r="A359">
        <f t="shared" si="76"/>
        <v>349</v>
      </c>
      <c r="B359" s="4">
        <f t="shared" si="77"/>
        <v>346.35050578344516</v>
      </c>
      <c r="C359" s="4">
        <f t="shared" si="78"/>
        <v>2.348572327898992E-11</v>
      </c>
      <c r="D359" s="4">
        <f t="shared" si="68"/>
        <v>6.7794650931795516E-11</v>
      </c>
      <c r="E359" s="4">
        <f t="shared" si="69"/>
        <v>1.0453856132923366E-9</v>
      </c>
      <c r="F359" s="4">
        <f t="shared" si="70"/>
        <v>5.5375722420665635E-10</v>
      </c>
      <c r="G359" s="4">
        <f t="shared" si="71"/>
        <v>359.36307161234021</v>
      </c>
      <c r="H359" s="4">
        <f t="shared" si="72"/>
        <v>99294.286422602716</v>
      </c>
      <c r="I359" s="4">
        <f t="shared" si="67"/>
        <v>1.0298347575052058E-9</v>
      </c>
      <c r="J359" s="4">
        <f t="shared" si="73"/>
        <v>2.4130573978240436E-12</v>
      </c>
      <c r="K359" s="4">
        <f t="shared" si="66"/>
        <v>100000.00000000019</v>
      </c>
      <c r="L359" s="24">
        <f t="shared" si="74"/>
        <v>0.34635050578344517</v>
      </c>
      <c r="M359" s="4">
        <f t="shared" si="75"/>
        <v>1167.9299827401057</v>
      </c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:28" x14ac:dyDescent="0.25">
      <c r="A360">
        <f t="shared" si="76"/>
        <v>350</v>
      </c>
      <c r="B360" s="4">
        <f t="shared" si="77"/>
        <v>346.35050578344277</v>
      </c>
      <c r="C360" s="4">
        <f t="shared" si="78"/>
        <v>2.120163602101598E-11</v>
      </c>
      <c r="D360" s="4">
        <f t="shared" si="68"/>
        <v>6.1199177427640269E-11</v>
      </c>
      <c r="E360" s="4">
        <f t="shared" si="69"/>
        <v>9.4366533875658172E-10</v>
      </c>
      <c r="F360" s="4">
        <f t="shared" si="70"/>
        <v>5.0089042725789231E-10</v>
      </c>
      <c r="G360" s="4">
        <f t="shared" si="71"/>
        <v>359.36307161235408</v>
      </c>
      <c r="H360" s="4">
        <f t="shared" si="72"/>
        <v>99294.286422602876</v>
      </c>
      <c r="I360" s="4">
        <f t="shared" si="67"/>
        <v>9.2967936270211418E-10</v>
      </c>
      <c r="J360" s="4">
        <f t="shared" si="73"/>
        <v>2.1783782761491454E-12</v>
      </c>
      <c r="K360" s="4">
        <f t="shared" si="66"/>
        <v>100000.0000000002</v>
      </c>
      <c r="L360" s="24">
        <f t="shared" si="74"/>
        <v>0.34635050578344279</v>
      </c>
      <c r="M360" s="4">
        <f t="shared" si="75"/>
        <v>1167.9299827401508</v>
      </c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:28" x14ac:dyDescent="0.25">
      <c r="A361">
        <f t="shared" si="76"/>
        <v>351</v>
      </c>
      <c r="B361" s="4">
        <f t="shared" si="77"/>
        <v>346.35050578344061</v>
      </c>
      <c r="C361" s="4">
        <f t="shared" si="78"/>
        <v>1.9139687092961929E-11</v>
      </c>
      <c r="D361" s="4">
        <f t="shared" si="68"/>
        <v>5.524541113086651E-11</v>
      </c>
      <c r="E361" s="4">
        <f t="shared" si="69"/>
        <v>8.5184300120344538E-10</v>
      </c>
      <c r="F361" s="4">
        <f t="shared" si="70"/>
        <v>4.5306618134511888E-10</v>
      </c>
      <c r="G361" s="4">
        <f t="shared" si="71"/>
        <v>359.36307161236658</v>
      </c>
      <c r="H361" s="4">
        <f t="shared" si="72"/>
        <v>99294.286422603021</v>
      </c>
      <c r="I361" s="4">
        <f t="shared" si="67"/>
        <v>8.392644985105412E-10</v>
      </c>
      <c r="J361" s="4">
        <f t="shared" si="73"/>
        <v>1.9665226795879277E-12</v>
      </c>
      <c r="K361" s="4">
        <f t="shared" si="66"/>
        <v>100000.0000000002</v>
      </c>
      <c r="L361" s="24">
        <f t="shared" si="74"/>
        <v>0.34635050578344062</v>
      </c>
      <c r="M361" s="4">
        <f t="shared" si="75"/>
        <v>1167.9299827401915</v>
      </c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1:28" x14ac:dyDescent="0.25">
      <c r="A362">
        <f t="shared" si="76"/>
        <v>352</v>
      </c>
      <c r="B362" s="4">
        <f t="shared" si="77"/>
        <v>346.35050578343862</v>
      </c>
      <c r="C362" s="4">
        <f t="shared" si="78"/>
        <v>1.7278272353957471E-11</v>
      </c>
      <c r="D362" s="4">
        <f t="shared" si="68"/>
        <v>4.9870909706945154E-11</v>
      </c>
      <c r="E362" s="4">
        <f t="shared" si="69"/>
        <v>7.6895546353425628E-10</v>
      </c>
      <c r="F362" s="4">
        <f t="shared" si="70"/>
        <v>4.0980398641349527E-10</v>
      </c>
      <c r="G362" s="4">
        <f t="shared" si="71"/>
        <v>359.36307161237789</v>
      </c>
      <c r="H362" s="4">
        <f t="shared" si="72"/>
        <v>99294.286422603138</v>
      </c>
      <c r="I362" s="4">
        <f t="shared" si="67"/>
        <v>7.5764285341705691E-10</v>
      </c>
      <c r="J362" s="4">
        <f t="shared" si="73"/>
        <v>1.7752709150887933E-12</v>
      </c>
      <c r="K362" s="4">
        <f t="shared" si="66"/>
        <v>100000.0000000002</v>
      </c>
      <c r="L362" s="24">
        <f t="shared" si="74"/>
        <v>0.34635050578343862</v>
      </c>
      <c r="M362" s="4">
        <f t="shared" si="75"/>
        <v>1167.9299827402281</v>
      </c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1:28" x14ac:dyDescent="0.25">
      <c r="A363">
        <f t="shared" si="76"/>
        <v>353</v>
      </c>
      <c r="B363" s="4">
        <f t="shared" si="77"/>
        <v>346.35050578343686</v>
      </c>
      <c r="C363" s="4">
        <f t="shared" si="78"/>
        <v>1.5597888798254768E-11</v>
      </c>
      <c r="D363" s="4">
        <f t="shared" si="68"/>
        <v>4.5019307781893609E-11</v>
      </c>
      <c r="E363" s="4">
        <f t="shared" si="69"/>
        <v>6.9413330986330563E-10</v>
      </c>
      <c r="F363" s="4">
        <f t="shared" si="70"/>
        <v>3.7066908088462795E-10</v>
      </c>
      <c r="G363" s="4">
        <f t="shared" si="71"/>
        <v>359.36307161238813</v>
      </c>
      <c r="H363" s="4">
        <f t="shared" si="72"/>
        <v>99294.28642260324</v>
      </c>
      <c r="I363" s="4">
        <f t="shared" si="67"/>
        <v>6.8395924685625971E-10</v>
      </c>
      <c r="J363" s="4">
        <f t="shared" si="73"/>
        <v>1.6026191662386928E-12</v>
      </c>
      <c r="K363" s="4">
        <f t="shared" si="66"/>
        <v>100000.00000000019</v>
      </c>
      <c r="L363" s="24">
        <f t="shared" si="74"/>
        <v>0.3463505057834369</v>
      </c>
      <c r="M363" s="4">
        <f t="shared" si="75"/>
        <v>1167.9299827402615</v>
      </c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1:28" x14ac:dyDescent="0.25">
      <c r="A364">
        <f t="shared" si="76"/>
        <v>354</v>
      </c>
      <c r="B364" s="4">
        <f t="shared" si="77"/>
        <v>346.35050578343527</v>
      </c>
      <c r="C364" s="4">
        <f t="shared" si="78"/>
        <v>1.4080930204842508E-11</v>
      </c>
      <c r="D364" s="4">
        <f t="shared" si="68"/>
        <v>4.0639725413017287E-11</v>
      </c>
      <c r="E364" s="4">
        <f t="shared" si="69"/>
        <v>6.2659172553276567E-10</v>
      </c>
      <c r="F364" s="4">
        <f t="shared" si="70"/>
        <v>3.3526809273983709E-10</v>
      </c>
      <c r="G364" s="4">
        <f t="shared" si="71"/>
        <v>359.36307161239739</v>
      </c>
      <c r="H364" s="4">
        <f t="shared" si="72"/>
        <v>99294.286422603342</v>
      </c>
      <c r="I364" s="4">
        <f t="shared" si="67"/>
        <v>6.1744166893157142E-10</v>
      </c>
      <c r="J364" s="4">
        <f t="shared" si="73"/>
        <v>1.4467584979841567E-12</v>
      </c>
      <c r="K364" s="4">
        <f t="shared" si="66"/>
        <v>100000.00000000019</v>
      </c>
      <c r="L364" s="24">
        <f t="shared" si="74"/>
        <v>0.34635050578343529</v>
      </c>
      <c r="M364" s="4">
        <f t="shared" si="75"/>
        <v>1167.9299827402915</v>
      </c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1:28" x14ac:dyDescent="0.25">
      <c r="A365">
        <f t="shared" si="76"/>
        <v>355</v>
      </c>
      <c r="B365" s="4">
        <f t="shared" si="77"/>
        <v>346.35050578343385</v>
      </c>
      <c r="C365" s="4">
        <f t="shared" si="78"/>
        <v>1.2711502661858163E-11</v>
      </c>
      <c r="D365" s="4">
        <f t="shared" si="68"/>
        <v>3.6686234152777528E-11</v>
      </c>
      <c r="E365" s="4">
        <f t="shared" si="69"/>
        <v>5.6562226460407022E-10</v>
      </c>
      <c r="F365" s="4">
        <f t="shared" si="70"/>
        <v>3.0324510360713199E-10</v>
      </c>
      <c r="G365" s="4">
        <f t="shared" si="71"/>
        <v>359.36307161240575</v>
      </c>
      <c r="H365" s="4">
        <f t="shared" si="72"/>
        <v>99294.286422603429</v>
      </c>
      <c r="I365" s="4">
        <f t="shared" si="67"/>
        <v>5.5739319158464377E-10</v>
      </c>
      <c r="J365" s="4">
        <f t="shared" si="73"/>
        <v>1.3060559032872186E-12</v>
      </c>
      <c r="K365" s="4">
        <f t="shared" si="66"/>
        <v>100000.00000000019</v>
      </c>
      <c r="L365" s="24">
        <f t="shared" si="74"/>
        <v>0.34635050578343385</v>
      </c>
      <c r="M365" s="4">
        <f t="shared" si="75"/>
        <v>1167.9299827403186</v>
      </c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1:28" x14ac:dyDescent="0.25">
      <c r="A366">
        <f t="shared" si="76"/>
        <v>356</v>
      </c>
      <c r="B366" s="4">
        <f t="shared" si="77"/>
        <v>346.35050578343254</v>
      </c>
      <c r="C366" s="4">
        <f t="shared" si="78"/>
        <v>1.1475258032773749E-11</v>
      </c>
      <c r="D366" s="4">
        <f t="shared" si="68"/>
        <v>3.3117375096628991E-11</v>
      </c>
      <c r="E366" s="4">
        <f t="shared" si="69"/>
        <v>5.1058541846308628E-10</v>
      </c>
      <c r="F366" s="4">
        <f t="shared" si="70"/>
        <v>2.7427808668146856E-10</v>
      </c>
      <c r="G366" s="4">
        <f t="shared" si="71"/>
        <v>359.36307161241331</v>
      </c>
      <c r="H366" s="4">
        <f t="shared" si="72"/>
        <v>99294.286422603516</v>
      </c>
      <c r="I366" s="4">
        <f t="shared" si="67"/>
        <v>5.0318466645795371E-10</v>
      </c>
      <c r="J366" s="4">
        <f t="shared" si="73"/>
        <v>1.1790371931215451E-12</v>
      </c>
      <c r="K366" s="4">
        <f t="shared" si="66"/>
        <v>100000.00000000019</v>
      </c>
      <c r="L366" s="24">
        <f t="shared" si="74"/>
        <v>0.34635050578343252</v>
      </c>
      <c r="M366" s="4">
        <f t="shared" si="75"/>
        <v>1167.9299827403431</v>
      </c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1:28" x14ac:dyDescent="0.25">
      <c r="A367">
        <f t="shared" si="76"/>
        <v>357</v>
      </c>
      <c r="B367" s="4">
        <f t="shared" si="77"/>
        <v>346.35050578343134</v>
      </c>
      <c r="C367" s="4">
        <f t="shared" si="78"/>
        <v>1.0359243619340544E-11</v>
      </c>
      <c r="D367" s="4">
        <f t="shared" si="68"/>
        <v>2.9895723852172267E-11</v>
      </c>
      <c r="E367" s="4">
        <f t="shared" si="69"/>
        <v>4.6090390758071051E-10</v>
      </c>
      <c r="F367" s="4">
        <f t="shared" si="70"/>
        <v>2.4807568301763312E-10</v>
      </c>
      <c r="G367" s="4">
        <f t="shared" si="71"/>
        <v>359.36307161242019</v>
      </c>
      <c r="H367" s="4">
        <f t="shared" si="72"/>
        <v>99294.286422603574</v>
      </c>
      <c r="I367" s="4">
        <f t="shared" si="67"/>
        <v>4.5424813293845744E-10</v>
      </c>
      <c r="J367" s="4">
        <f t="shared" si="73"/>
        <v>1.0643715505293767E-12</v>
      </c>
      <c r="K367" s="4">
        <f t="shared" si="66"/>
        <v>100000.00000000017</v>
      </c>
      <c r="L367" s="24">
        <f t="shared" si="74"/>
        <v>0.34635050578343135</v>
      </c>
      <c r="M367" s="4">
        <f t="shared" si="75"/>
        <v>1167.9299827403656</v>
      </c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1:28" x14ac:dyDescent="0.25">
      <c r="A368">
        <f t="shared" si="76"/>
        <v>358</v>
      </c>
      <c r="B368" s="4">
        <f t="shared" si="77"/>
        <v>346.35050578343026</v>
      </c>
      <c r="C368" s="4">
        <f t="shared" si="78"/>
        <v>9.3517664460018118E-12</v>
      </c>
      <c r="D368" s="4">
        <f t="shared" si="68"/>
        <v>2.698749786019798E-11</v>
      </c>
      <c r="E368" s="4">
        <f t="shared" si="69"/>
        <v>4.1605662605696034E-10</v>
      </c>
      <c r="F368" s="4">
        <f t="shared" si="70"/>
        <v>2.2437428409406353E-10</v>
      </c>
      <c r="G368" s="4">
        <f t="shared" si="71"/>
        <v>359.36307161242638</v>
      </c>
      <c r="H368" s="4">
        <f t="shared" si="72"/>
        <v>99294.286422603633</v>
      </c>
      <c r="I368" s="4">
        <f t="shared" si="67"/>
        <v>4.1007086731168556E-10</v>
      </c>
      <c r="J368" s="4">
        <f t="shared" si="73"/>
        <v>9.6085758689644939E-13</v>
      </c>
      <c r="K368" s="4">
        <f t="shared" si="66"/>
        <v>100000.00000000016</v>
      </c>
      <c r="L368" s="24">
        <f t="shared" si="74"/>
        <v>0.3463505057834303</v>
      </c>
      <c r="M368" s="4">
        <f t="shared" si="75"/>
        <v>1167.9299827403856</v>
      </c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1:28" x14ac:dyDescent="0.25">
      <c r="A369">
        <f t="shared" si="76"/>
        <v>359</v>
      </c>
      <c r="B369" s="4">
        <f t="shared" si="77"/>
        <v>346.3505057834293</v>
      </c>
      <c r="C369" s="4">
        <f t="shared" si="78"/>
        <v>8.4422707436978977E-12</v>
      </c>
      <c r="D369" s="4">
        <f t="shared" si="68"/>
        <v>2.4362201943353378E-11</v>
      </c>
      <c r="E369" s="4">
        <f t="shared" si="69"/>
        <v>3.755731754247845E-10</v>
      </c>
      <c r="F369" s="4">
        <f t="shared" si="70"/>
        <v>2.0293539158719389E-10</v>
      </c>
      <c r="G369" s="4">
        <f t="shared" si="71"/>
        <v>359.36307161243201</v>
      </c>
      <c r="H369" s="4">
        <f t="shared" si="72"/>
        <v>99294.286422603691</v>
      </c>
      <c r="I369" s="4">
        <f t="shared" si="67"/>
        <v>3.7019001067342861E-10</v>
      </c>
      <c r="J369" s="4">
        <f t="shared" si="73"/>
        <v>8.6741075434281218E-13</v>
      </c>
      <c r="K369" s="4">
        <f t="shared" si="66"/>
        <v>100000.00000000016</v>
      </c>
      <c r="L369" s="24">
        <f t="shared" si="74"/>
        <v>0.34635050578342935</v>
      </c>
      <c r="M369" s="4">
        <f t="shared" si="75"/>
        <v>1167.9299827404041</v>
      </c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1:28" x14ac:dyDescent="0.25">
      <c r="A370">
        <f t="shared" si="76"/>
        <v>360</v>
      </c>
      <c r="B370" s="4">
        <f t="shared" si="77"/>
        <v>346.35050578342845</v>
      </c>
      <c r="C370" s="4">
        <f t="shared" si="78"/>
        <v>7.6212273493011304E-12</v>
      </c>
      <c r="D370" s="4">
        <f t="shared" si="68"/>
        <v>2.1992308359930038E-11</v>
      </c>
      <c r="E370" s="4">
        <f t="shared" si="69"/>
        <v>3.3902893037154979E-10</v>
      </c>
      <c r="F370" s="4">
        <f t="shared" si="70"/>
        <v>1.8354322804949399E-10</v>
      </c>
      <c r="G370" s="4">
        <f t="shared" si="71"/>
        <v>359.36307161243707</v>
      </c>
      <c r="H370" s="4">
        <f t="shared" si="72"/>
        <v>99294.286422603749</v>
      </c>
      <c r="I370" s="4">
        <f t="shared" si="67"/>
        <v>3.3418771931053254E-10</v>
      </c>
      <c r="J370" s="4">
        <f t="shared" si="73"/>
        <v>7.8305198233718615E-13</v>
      </c>
      <c r="K370" s="4">
        <f t="shared" si="66"/>
        <v>100000.00000000016</v>
      </c>
      <c r="L370" s="24">
        <f t="shared" si="74"/>
        <v>0.34635050578342846</v>
      </c>
      <c r="M370" s="4">
        <f t="shared" si="75"/>
        <v>1167.9299827404204</v>
      </c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1:28" x14ac:dyDescent="0.25">
      <c r="A371">
        <f t="shared" si="76"/>
        <v>361</v>
      </c>
      <c r="B371" s="4">
        <f t="shared" si="77"/>
        <v>346.35050578342765</v>
      </c>
      <c r="C371" s="4">
        <f t="shared" si="78"/>
        <v>6.8800338617780914E-12</v>
      </c>
      <c r="D371" s="4">
        <f t="shared" si="68"/>
        <v>1.9852968002882872E-11</v>
      </c>
      <c r="E371" s="4">
        <f t="shared" si="69"/>
        <v>3.0604058461631096E-10</v>
      </c>
      <c r="F371" s="4">
        <f t="shared" si="70"/>
        <v>1.6600257467743631E-10</v>
      </c>
      <c r="G371" s="4">
        <f t="shared" si="71"/>
        <v>359.36307161244167</v>
      </c>
      <c r="H371" s="4">
        <f t="shared" si="72"/>
        <v>99294.286422603793</v>
      </c>
      <c r="I371" s="4">
        <f t="shared" si="67"/>
        <v>3.0168678673687696E-10</v>
      </c>
      <c r="J371" s="4">
        <f t="shared" si="73"/>
        <v>7.0689741947019953E-13</v>
      </c>
      <c r="K371" s="4">
        <f t="shared" si="66"/>
        <v>100000.00000000016</v>
      </c>
      <c r="L371" s="24">
        <f t="shared" si="74"/>
        <v>0.34635050578342763</v>
      </c>
      <c r="M371" s="4">
        <f t="shared" si="75"/>
        <v>1167.9299827404354</v>
      </c>
      <c r="O371" s="2"/>
      <c r="P371" s="2"/>
    </row>
    <row r="372" spans="1:28" x14ac:dyDescent="0.25">
      <c r="A372">
        <f t="shared" si="76"/>
        <v>362</v>
      </c>
      <c r="B372" s="4">
        <f t="shared" si="77"/>
        <v>346.35050578342697</v>
      </c>
      <c r="C372" s="4">
        <f t="shared" si="78"/>
        <v>6.2109245088926724E-12</v>
      </c>
      <c r="D372" s="4">
        <f t="shared" si="68"/>
        <v>1.7921749711464759E-11</v>
      </c>
      <c r="E372" s="4">
        <f t="shared" si="69"/>
        <v>2.7626213021809326E-10</v>
      </c>
      <c r="F372" s="4">
        <f t="shared" si="70"/>
        <v>1.5013681461277182E-10</v>
      </c>
      <c r="G372" s="4">
        <f t="shared" si="71"/>
        <v>359.36307161244582</v>
      </c>
      <c r="H372" s="4">
        <f t="shared" si="72"/>
        <v>99294.286422603836</v>
      </c>
      <c r="I372" s="4">
        <f t="shared" si="67"/>
        <v>2.7234669151270203E-10</v>
      </c>
      <c r="J372" s="4">
        <f t="shared" si="73"/>
        <v>6.3814917290191746E-13</v>
      </c>
      <c r="K372" s="4">
        <f t="shared" si="66"/>
        <v>100000.00000000016</v>
      </c>
      <c r="L372" s="24">
        <f t="shared" si="74"/>
        <v>0.34635050578342702</v>
      </c>
      <c r="M372" s="4">
        <f t="shared" si="75"/>
        <v>1167.9299827404488</v>
      </c>
    </row>
    <row r="373" spans="1:28" x14ac:dyDescent="0.25">
      <c r="A373">
        <f t="shared" si="76"/>
        <v>363</v>
      </c>
      <c r="B373" s="4">
        <f t="shared" si="77"/>
        <v>346.35050578342634</v>
      </c>
      <c r="C373" s="4">
        <f t="shared" si="78"/>
        <v>5.6068887800160558E-12</v>
      </c>
      <c r="D373" s="4">
        <f t="shared" si="68"/>
        <v>1.6178404958243079E-11</v>
      </c>
      <c r="E373" s="4">
        <f t="shared" si="69"/>
        <v>2.4938122813735105E-10</v>
      </c>
      <c r="F373" s="4">
        <f t="shared" si="70"/>
        <v>1.3578616226401808E-10</v>
      </c>
      <c r="G373" s="4">
        <f t="shared" si="71"/>
        <v>359.36307161244957</v>
      </c>
      <c r="H373" s="4">
        <f t="shared" si="72"/>
        <v>99294.28642260388</v>
      </c>
      <c r="I373" s="4">
        <f t="shared" si="67"/>
        <v>2.4586002943687265E-10</v>
      </c>
      <c r="J373" s="4">
        <f t="shared" si="73"/>
        <v>5.7608694845284578E-13</v>
      </c>
      <c r="K373" s="4">
        <f t="shared" si="66"/>
        <v>100000.00000000016</v>
      </c>
      <c r="L373" s="24">
        <f t="shared" si="74"/>
        <v>0.34635050578342635</v>
      </c>
      <c r="M373" s="4">
        <f t="shared" si="75"/>
        <v>1167.9299827404611</v>
      </c>
    </row>
    <row r="374" spans="1:28" x14ac:dyDescent="0.25">
      <c r="A374">
        <f t="shared" si="76"/>
        <v>364</v>
      </c>
      <c r="B374" s="4">
        <f t="shared" si="77"/>
        <v>346.35050578342577</v>
      </c>
      <c r="C374" s="4">
        <f t="shared" si="78"/>
        <v>5.0615979724656905E-12</v>
      </c>
      <c r="D374" s="4">
        <f t="shared" si="68"/>
        <v>1.4604655440863978E-11</v>
      </c>
      <c r="E374" s="4">
        <f t="shared" si="69"/>
        <v>2.2511593197721784E-10</v>
      </c>
      <c r="F374" s="4">
        <f t="shared" si="70"/>
        <v>1.2280606098514591E-10</v>
      </c>
      <c r="G374" s="4">
        <f t="shared" si="71"/>
        <v>359.36307161245298</v>
      </c>
      <c r="H374" s="4">
        <f t="shared" si="72"/>
        <v>99294.286422603924</v>
      </c>
      <c r="I374" s="4">
        <f t="shared" si="67"/>
        <v>2.2194929272917354E-10</v>
      </c>
      <c r="J374" s="4">
        <f t="shared" si="73"/>
        <v>5.2006050374465935E-13</v>
      </c>
      <c r="K374" s="4">
        <f t="shared" si="66"/>
        <v>100000.00000000017</v>
      </c>
      <c r="L374" s="24">
        <f t="shared" si="74"/>
        <v>0.34635050578342574</v>
      </c>
      <c r="M374" s="4">
        <f t="shared" si="75"/>
        <v>1167.9299827404723</v>
      </c>
    </row>
    <row r="375" spans="1:28" x14ac:dyDescent="0.25">
      <c r="A375">
        <f t="shared" si="76"/>
        <v>365</v>
      </c>
      <c r="B375" s="4">
        <f t="shared" si="77"/>
        <v>346.35050578342526</v>
      </c>
      <c r="C375" s="4">
        <f t="shared" si="78"/>
        <v>4.5693388817172112E-12</v>
      </c>
      <c r="D375" s="4">
        <f t="shared" si="68"/>
        <v>1.3184001348553238E-11</v>
      </c>
      <c r="E375" s="4">
        <f t="shared" si="69"/>
        <v>2.0321173053619196E-10</v>
      </c>
      <c r="F375" s="4">
        <f t="shared" si="70"/>
        <v>1.1106573312337665E-10</v>
      </c>
      <c r="G375" s="4">
        <f t="shared" si="71"/>
        <v>359.36307161245605</v>
      </c>
      <c r="H375" s="4">
        <f t="shared" si="72"/>
        <v>99294.286422603967</v>
      </c>
      <c r="I375" s="4">
        <f t="shared" si="67"/>
        <v>2.003639624555184E-10</v>
      </c>
      <c r="J375" s="4">
        <f t="shared" si="73"/>
        <v>4.6948283531608794E-13</v>
      </c>
      <c r="K375" s="4">
        <f t="shared" si="66"/>
        <v>100000.00000000017</v>
      </c>
      <c r="L375" s="24">
        <f t="shared" si="74"/>
        <v>0.34635050578342524</v>
      </c>
      <c r="M375" s="4">
        <f t="shared" si="75"/>
        <v>1167.9299827404823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58B46-D00D-41C6-8493-AD9C46758374}">
  <dimension ref="A1:AB375"/>
  <sheetViews>
    <sheetView workbookViewId="0">
      <selection activeCell="A2" sqref="A2"/>
    </sheetView>
  </sheetViews>
  <sheetFormatPr defaultRowHeight="15" x14ac:dyDescent="0.25"/>
  <cols>
    <col min="2" max="2" width="9.140625" customWidth="1"/>
    <col min="4" max="7" width="9.140625" style="3"/>
    <col min="9" max="10" width="9.140625" style="3" customWidth="1"/>
    <col min="11" max="11" width="9.140625" style="3"/>
    <col min="12" max="12" width="9.140625" customWidth="1"/>
    <col min="16" max="16" width="9.140625" customWidth="1"/>
  </cols>
  <sheetData>
    <row r="1" spans="1:28" s="1" customFormat="1" x14ac:dyDescent="0.25">
      <c r="A1" s="1" t="s">
        <v>8</v>
      </c>
      <c r="B1" s="5" t="s">
        <v>18</v>
      </c>
      <c r="C1" s="5" t="s">
        <v>19</v>
      </c>
      <c r="D1" s="5" t="s">
        <v>22</v>
      </c>
      <c r="E1" s="5" t="s">
        <v>12</v>
      </c>
      <c r="F1" s="5" t="s">
        <v>13</v>
      </c>
      <c r="G1" s="5" t="s">
        <v>70</v>
      </c>
      <c r="H1" s="5" t="s">
        <v>14</v>
      </c>
      <c r="I1" s="5" t="s">
        <v>72</v>
      </c>
      <c r="J1" s="5" t="s">
        <v>24</v>
      </c>
      <c r="K1" s="5" t="s">
        <v>10</v>
      </c>
      <c r="L1" s="5" t="s">
        <v>11</v>
      </c>
      <c r="M1" s="5" t="s">
        <v>23</v>
      </c>
      <c r="N1" s="5" t="s">
        <v>25</v>
      </c>
      <c r="O1" s="5" t="s">
        <v>26</v>
      </c>
      <c r="P1" s="5" t="s">
        <v>27</v>
      </c>
      <c r="Q1" s="5" t="s">
        <v>28</v>
      </c>
    </row>
    <row r="2" spans="1:28" x14ac:dyDescent="0.25">
      <c r="A2">
        <v>100000</v>
      </c>
      <c r="B2" s="8">
        <f>Sandbox!C14</f>
        <v>100</v>
      </c>
      <c r="C2" s="8">
        <f>Sandbox!H7</f>
        <v>0</v>
      </c>
      <c r="D2" s="8">
        <f>Sandbox!H3</f>
        <v>0</v>
      </c>
      <c r="E2" s="8">
        <f>Sandbox!C4</f>
        <v>0.4</v>
      </c>
      <c r="F2" s="8">
        <f>Sandbox!H4</f>
        <v>0</v>
      </c>
      <c r="G2" s="8">
        <f>Sandbox!H5</f>
        <v>0</v>
      </c>
      <c r="H2" s="8">
        <f>Sandbox!C5</f>
        <v>2.4E-2</v>
      </c>
      <c r="I2" s="8">
        <f>Sandbox!C6</f>
        <v>0.25</v>
      </c>
      <c r="J2" s="8">
        <f>Sandbox!C7</f>
        <v>0.75</v>
      </c>
      <c r="K2" s="8">
        <f>Sandbox!C8</f>
        <v>0.1</v>
      </c>
      <c r="L2" s="8">
        <f>Sandbox!C9</f>
        <v>0.05</v>
      </c>
      <c r="M2" s="8">
        <f>Sandbox!H6</f>
        <v>0</v>
      </c>
      <c r="N2" s="8">
        <f>Sandbox!C10</f>
        <v>5</v>
      </c>
      <c r="O2" s="8">
        <f>Sandbox!C11</f>
        <v>8</v>
      </c>
      <c r="P2" s="8">
        <f>Sandbox!C12</f>
        <v>10</v>
      </c>
      <c r="Q2" s="8">
        <f>Sandbox!C13</f>
        <v>10</v>
      </c>
    </row>
    <row r="3" spans="1:28" s="5" customFormat="1" x14ac:dyDescent="0.25">
      <c r="A3" s="5" t="s">
        <v>79</v>
      </c>
      <c r="B3" s="13" t="s">
        <v>33</v>
      </c>
      <c r="C3" s="14" t="s">
        <v>34</v>
      </c>
      <c r="D3" s="14" t="s">
        <v>32</v>
      </c>
      <c r="E3" s="14" t="s">
        <v>9</v>
      </c>
      <c r="F3" s="14"/>
      <c r="G3" s="14" t="s">
        <v>31</v>
      </c>
      <c r="H3" s="14" t="s">
        <v>30</v>
      </c>
      <c r="I3" s="14"/>
      <c r="J3" s="14" t="s">
        <v>35</v>
      </c>
      <c r="K3" s="15" t="s">
        <v>39</v>
      </c>
      <c r="L3" s="15" t="s">
        <v>29</v>
      </c>
      <c r="M3" s="15" t="s">
        <v>36</v>
      </c>
      <c r="N3" s="15" t="s">
        <v>37</v>
      </c>
      <c r="O3" s="15" t="s">
        <v>38</v>
      </c>
      <c r="Q3" s="16"/>
      <c r="S3" s="16"/>
      <c r="T3" s="16"/>
    </row>
    <row r="4" spans="1:28" x14ac:dyDescent="0.25">
      <c r="A4">
        <v>325000</v>
      </c>
      <c r="B4" s="17" t="e">
        <f>N2*(K4+J4)/(1-E2)</f>
        <v>#DIV/0!</v>
      </c>
      <c r="C4" s="17" t="e">
        <f>E2*L4*B4/(K4+M4)</f>
        <v>#DIV/0!</v>
      </c>
      <c r="D4" s="17" t="e">
        <f>B4*(K4+L4)/(1+J2*C4)</f>
        <v>#DIV/0!</v>
      </c>
      <c r="E4" s="17" t="e">
        <f>D4*(J2*E2*O2+(1-E2)*P2)</f>
        <v>#DIV/0!</v>
      </c>
      <c r="F4" s="17"/>
      <c r="G4" s="17">
        <f>H2/(1-H2)</f>
        <v>2.4590163934426229E-2</v>
      </c>
      <c r="H4" s="17">
        <f>I2/(1-I2)</f>
        <v>0.33333333333333331</v>
      </c>
      <c r="I4" s="17"/>
      <c r="J4" s="17">
        <f>(1+G4)*N4</f>
        <v>9.9999999999999978E-2</v>
      </c>
      <c r="K4" s="18" t="e">
        <f>LN(2)/M2</f>
        <v>#DIV/0!</v>
      </c>
      <c r="L4" s="18">
        <f>1/N2</f>
        <v>0.2</v>
      </c>
      <c r="M4" s="18">
        <f>1/O2</f>
        <v>0.125</v>
      </c>
      <c r="N4" s="18">
        <f>(1-H2)/P2</f>
        <v>9.7599999999999992E-2</v>
      </c>
      <c r="O4" s="18">
        <f>(1-I2)/Q2</f>
        <v>7.4999999999999997E-2</v>
      </c>
      <c r="Q4" s="6"/>
      <c r="S4" s="6"/>
      <c r="T4" s="6"/>
    </row>
    <row r="5" spans="1:28" x14ac:dyDescent="0.25">
      <c r="B5" s="10"/>
      <c r="C5" s="11"/>
      <c r="D5" s="11"/>
      <c r="E5" s="11"/>
      <c r="F5" s="11"/>
      <c r="G5" s="11"/>
      <c r="H5" s="11"/>
      <c r="I5" s="11"/>
      <c r="J5" s="11"/>
      <c r="K5" s="12"/>
      <c r="L5" s="12"/>
      <c r="M5" s="12"/>
      <c r="N5" s="12"/>
      <c r="O5" s="12"/>
      <c r="Q5" s="6"/>
      <c r="R5" s="6"/>
      <c r="S5" s="6"/>
    </row>
    <row r="6" spans="1:28" s="1" customFormat="1" x14ac:dyDescent="0.25">
      <c r="B6" s="13" t="s">
        <v>40</v>
      </c>
      <c r="C6" s="14" t="s">
        <v>41</v>
      </c>
      <c r="D6" s="14" t="s">
        <v>42</v>
      </c>
      <c r="E6" s="14" t="s">
        <v>43</v>
      </c>
      <c r="F6" s="14" t="s">
        <v>44</v>
      </c>
      <c r="G6" s="14" t="s">
        <v>45</v>
      </c>
      <c r="H6" s="14" t="s">
        <v>9</v>
      </c>
      <c r="I6" s="14"/>
      <c r="J6" s="14"/>
      <c r="K6" s="15"/>
      <c r="L6" s="5"/>
      <c r="O6" s="5" t="s">
        <v>15</v>
      </c>
      <c r="P6" s="19" t="e">
        <f>B375/$A$2</f>
        <v>#DIV/0!</v>
      </c>
      <c r="Q6" s="16"/>
      <c r="R6" s="16"/>
      <c r="S6" s="16"/>
    </row>
    <row r="7" spans="1:28" x14ac:dyDescent="0.25">
      <c r="B7" s="10" t="e">
        <f>A2-SUM(C7:H7)</f>
        <v>#DIV/0!</v>
      </c>
      <c r="C7" s="10" t="e">
        <f>B4*E7</f>
        <v>#DIV/0!</v>
      </c>
      <c r="D7" s="10" t="e">
        <f>C4*E7</f>
        <v>#DIV/0!</v>
      </c>
      <c r="E7" s="10">
        <f>B2</f>
        <v>100</v>
      </c>
      <c r="F7" s="10">
        <f>H2*E7</f>
        <v>2.4</v>
      </c>
      <c r="G7" s="10">
        <v>0</v>
      </c>
      <c r="H7" s="10">
        <f>C2*A2</f>
        <v>0</v>
      </c>
      <c r="I7" s="11"/>
      <c r="J7" s="11"/>
      <c r="K7" s="12"/>
      <c r="L7" s="21"/>
      <c r="O7" s="5" t="s">
        <v>16</v>
      </c>
      <c r="P7" s="19" t="e">
        <f>G375/$A$2</f>
        <v>#DIV/0!</v>
      </c>
      <c r="Q7" s="6"/>
      <c r="R7" s="6"/>
      <c r="S7" s="6"/>
    </row>
    <row r="8" spans="1:28" x14ac:dyDescent="0.25">
      <c r="O8" s="5" t="s">
        <v>16</v>
      </c>
      <c r="P8" s="20" t="e">
        <f>M375</f>
        <v>#DIV/0!</v>
      </c>
    </row>
    <row r="9" spans="1:28" s="5" customFormat="1" x14ac:dyDescent="0.25">
      <c r="A9" s="5" t="s">
        <v>4</v>
      </c>
      <c r="B9" s="5" t="s">
        <v>0</v>
      </c>
      <c r="C9" s="5" t="s">
        <v>1</v>
      </c>
      <c r="D9" s="5" t="s">
        <v>7</v>
      </c>
      <c r="E9" s="5" t="s">
        <v>6</v>
      </c>
      <c r="F9" s="5" t="s">
        <v>5</v>
      </c>
      <c r="G9" s="5" t="s">
        <v>3</v>
      </c>
      <c r="H9" s="5" t="s">
        <v>2</v>
      </c>
      <c r="I9" s="5" t="s">
        <v>75</v>
      </c>
      <c r="J9" s="5" t="s">
        <v>83</v>
      </c>
      <c r="K9" s="5" t="s">
        <v>46</v>
      </c>
      <c r="L9" s="5" t="s">
        <v>66</v>
      </c>
      <c r="M9" s="5" t="s">
        <v>78</v>
      </c>
      <c r="O9" s="5" t="s">
        <v>17</v>
      </c>
      <c r="P9" s="20" t="e">
        <f>MAX(F10:F375)</f>
        <v>#DIV/0!</v>
      </c>
    </row>
    <row r="10" spans="1:28" s="3" customFormat="1" x14ac:dyDescent="0.25">
      <c r="A10" s="3">
        <v>0</v>
      </c>
      <c r="B10" s="4" t="e">
        <f>B7</f>
        <v>#DIV/0!</v>
      </c>
      <c r="C10" s="4" t="e">
        <f t="shared" ref="C10:H10" si="0">C7</f>
        <v>#DIV/0!</v>
      </c>
      <c r="D10" s="4" t="e">
        <f t="shared" si="0"/>
        <v>#DIV/0!</v>
      </c>
      <c r="E10" s="4">
        <f t="shared" si="0"/>
        <v>100</v>
      </c>
      <c r="F10" s="4">
        <f t="shared" si="0"/>
        <v>2.4</v>
      </c>
      <c r="G10" s="4">
        <f t="shared" si="0"/>
        <v>0</v>
      </c>
      <c r="H10" s="4">
        <f t="shared" si="0"/>
        <v>0</v>
      </c>
      <c r="I10" s="4" t="e">
        <f t="shared" ref="I10:I73" si="1">$D$2*$J$2*(1-$G$2)*D10+$D$2*(1-$F$2)*E10+$K$2*($F$2*E10+$G$2*D10)+$L$2*F10</f>
        <v>#DIV/0!</v>
      </c>
      <c r="J10" s="4" t="e">
        <f>$D$4*I10*B10/$A$2</f>
        <v>#DIV/0!</v>
      </c>
      <c r="K10" s="4" t="e">
        <f>SUM(B10:H10)</f>
        <v>#DIV/0!</v>
      </c>
      <c r="L10" s="24" t="e">
        <f>100*B10/$A$2</f>
        <v>#DIV/0!</v>
      </c>
      <c r="M10" s="4">
        <f>$A$4*G10/$A$2</f>
        <v>0</v>
      </c>
      <c r="N10" s="4"/>
      <c r="O10" s="5" t="s">
        <v>84</v>
      </c>
      <c r="P10" s="20" t="e">
        <f>MAX(J10:J375)</f>
        <v>#DIV/0!</v>
      </c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s="3" customFormat="1" x14ac:dyDescent="0.25">
      <c r="A11" s="3">
        <f>A10+1</f>
        <v>1</v>
      </c>
      <c r="B11" s="4" t="e">
        <f>B10-J10</f>
        <v>#DIV/0!</v>
      </c>
      <c r="C11" s="4" t="e">
        <f>C10+J10-$L$4*C10</f>
        <v>#DIV/0!</v>
      </c>
      <c r="D11" s="4" t="e">
        <f t="shared" ref="D11:D74" si="2">D10+$E$2*$L$4*C10-$M$4*D10</f>
        <v>#DIV/0!</v>
      </c>
      <c r="E11" s="4" t="e">
        <f t="shared" ref="E11:E74" si="3">E10+(1-$E$2)*$L$4*C10-$J$4*E10</f>
        <v>#DIV/0!</v>
      </c>
      <c r="F11" s="4">
        <f t="shared" ref="F11:F74" si="4">F10+$G$4*$N$4*E10-(1+$H$4)*$O$4*F10</f>
        <v>2.4</v>
      </c>
      <c r="G11" s="4">
        <f t="shared" ref="G11:G74" si="5">G10+$H$4*$O$4*F10</f>
        <v>5.9999999999999991E-2</v>
      </c>
      <c r="H11" s="4" t="e">
        <f t="shared" ref="H11:H74" si="6">H10+$M$4*D10+$N$4*E10+$O$4*F10</f>
        <v>#DIV/0!</v>
      </c>
      <c r="I11" s="4" t="e">
        <f t="shared" si="1"/>
        <v>#DIV/0!</v>
      </c>
      <c r="J11" s="4" t="e">
        <f t="shared" ref="J11:J74" si="7">$D$4*I11*B11/$A$2</f>
        <v>#DIV/0!</v>
      </c>
      <c r="K11" s="4" t="e">
        <f>SUM(B11:H11)</f>
        <v>#DIV/0!</v>
      </c>
      <c r="L11" s="24" t="e">
        <f t="shared" ref="L11:L74" si="8">100*B11/$A$2</f>
        <v>#DIV/0!</v>
      </c>
      <c r="M11" s="4">
        <f t="shared" ref="M11:M74" si="9">$A$4*G11/$A$2</f>
        <v>0.19499999999999995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s="3" customFormat="1" x14ac:dyDescent="0.25">
      <c r="A12" s="3">
        <f t="shared" ref="A12:A75" si="10">A11+1</f>
        <v>2</v>
      </c>
      <c r="B12" s="4" t="e">
        <f t="shared" ref="B12:B75" si="11">B11-J11</f>
        <v>#DIV/0!</v>
      </c>
      <c r="C12" s="4" t="e">
        <f t="shared" ref="C12:C75" si="12">C11+J11-$L$4*C11</f>
        <v>#DIV/0!</v>
      </c>
      <c r="D12" s="4" t="e">
        <f t="shared" si="2"/>
        <v>#DIV/0!</v>
      </c>
      <c r="E12" s="4" t="e">
        <f t="shared" si="3"/>
        <v>#DIV/0!</v>
      </c>
      <c r="F12" s="4" t="e">
        <f t="shared" si="4"/>
        <v>#DIV/0!</v>
      </c>
      <c r="G12" s="4">
        <f t="shared" si="5"/>
        <v>0.11999999999999998</v>
      </c>
      <c r="H12" s="4" t="e">
        <f t="shared" si="6"/>
        <v>#DIV/0!</v>
      </c>
      <c r="I12" s="4" t="e">
        <f t="shared" si="1"/>
        <v>#DIV/0!</v>
      </c>
      <c r="J12" s="4" t="e">
        <f t="shared" si="7"/>
        <v>#DIV/0!</v>
      </c>
      <c r="K12" s="4" t="e">
        <f t="shared" ref="K12:K75" si="13">SUM(B12:H12)</f>
        <v>#DIV/0!</v>
      </c>
      <c r="L12" s="24" t="e">
        <f t="shared" si="8"/>
        <v>#DIV/0!</v>
      </c>
      <c r="M12" s="4">
        <f t="shared" si="9"/>
        <v>0.3899999999999999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s="3" customFormat="1" x14ac:dyDescent="0.25">
      <c r="A13" s="3">
        <f t="shared" si="10"/>
        <v>3</v>
      </c>
      <c r="B13" s="4" t="e">
        <f t="shared" si="11"/>
        <v>#DIV/0!</v>
      </c>
      <c r="C13" s="4" t="e">
        <f t="shared" si="12"/>
        <v>#DIV/0!</v>
      </c>
      <c r="D13" s="4" t="e">
        <f t="shared" si="2"/>
        <v>#DIV/0!</v>
      </c>
      <c r="E13" s="4" t="e">
        <f t="shared" si="3"/>
        <v>#DIV/0!</v>
      </c>
      <c r="F13" s="4" t="e">
        <f t="shared" si="4"/>
        <v>#DIV/0!</v>
      </c>
      <c r="G13" s="4" t="e">
        <f t="shared" si="5"/>
        <v>#DIV/0!</v>
      </c>
      <c r="H13" s="4" t="e">
        <f t="shared" si="6"/>
        <v>#DIV/0!</v>
      </c>
      <c r="I13" s="4" t="e">
        <f t="shared" si="1"/>
        <v>#DIV/0!</v>
      </c>
      <c r="J13" s="4" t="e">
        <f t="shared" si="7"/>
        <v>#DIV/0!</v>
      </c>
      <c r="K13" s="4" t="e">
        <f t="shared" si="13"/>
        <v>#DIV/0!</v>
      </c>
      <c r="L13" s="24" t="e">
        <f t="shared" si="8"/>
        <v>#DIV/0!</v>
      </c>
      <c r="M13" s="4" t="e">
        <f t="shared" si="9"/>
        <v>#DIV/0!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s="3" customFormat="1" x14ac:dyDescent="0.25">
      <c r="A14" s="3">
        <f t="shared" si="10"/>
        <v>4</v>
      </c>
      <c r="B14" s="4" t="e">
        <f t="shared" si="11"/>
        <v>#DIV/0!</v>
      </c>
      <c r="C14" s="4" t="e">
        <f t="shared" si="12"/>
        <v>#DIV/0!</v>
      </c>
      <c r="D14" s="4" t="e">
        <f t="shared" si="2"/>
        <v>#DIV/0!</v>
      </c>
      <c r="E14" s="4" t="e">
        <f t="shared" si="3"/>
        <v>#DIV/0!</v>
      </c>
      <c r="F14" s="4" t="e">
        <f t="shared" si="4"/>
        <v>#DIV/0!</v>
      </c>
      <c r="G14" s="4" t="e">
        <f t="shared" si="5"/>
        <v>#DIV/0!</v>
      </c>
      <c r="H14" s="4" t="e">
        <f t="shared" si="6"/>
        <v>#DIV/0!</v>
      </c>
      <c r="I14" s="4" t="e">
        <f t="shared" si="1"/>
        <v>#DIV/0!</v>
      </c>
      <c r="J14" s="4" t="e">
        <f t="shared" si="7"/>
        <v>#DIV/0!</v>
      </c>
      <c r="K14" s="4" t="e">
        <f t="shared" si="13"/>
        <v>#DIV/0!</v>
      </c>
      <c r="L14" s="24" t="e">
        <f t="shared" si="8"/>
        <v>#DIV/0!</v>
      </c>
      <c r="M14" s="4" t="e">
        <f t="shared" si="9"/>
        <v>#DIV/0!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s="3" customFormat="1" x14ac:dyDescent="0.25">
      <c r="A15" s="3">
        <f t="shared" si="10"/>
        <v>5</v>
      </c>
      <c r="B15" s="4" t="e">
        <f t="shared" si="11"/>
        <v>#DIV/0!</v>
      </c>
      <c r="C15" s="4" t="e">
        <f t="shared" si="12"/>
        <v>#DIV/0!</v>
      </c>
      <c r="D15" s="4" t="e">
        <f t="shared" si="2"/>
        <v>#DIV/0!</v>
      </c>
      <c r="E15" s="4" t="e">
        <f t="shared" si="3"/>
        <v>#DIV/0!</v>
      </c>
      <c r="F15" s="4" t="e">
        <f t="shared" si="4"/>
        <v>#DIV/0!</v>
      </c>
      <c r="G15" s="4" t="e">
        <f t="shared" si="5"/>
        <v>#DIV/0!</v>
      </c>
      <c r="H15" s="4" t="e">
        <f t="shared" si="6"/>
        <v>#DIV/0!</v>
      </c>
      <c r="I15" s="4" t="e">
        <f t="shared" si="1"/>
        <v>#DIV/0!</v>
      </c>
      <c r="J15" s="4" t="e">
        <f t="shared" si="7"/>
        <v>#DIV/0!</v>
      </c>
      <c r="K15" s="4" t="e">
        <f t="shared" si="13"/>
        <v>#DIV/0!</v>
      </c>
      <c r="L15" s="24" t="e">
        <f t="shared" si="8"/>
        <v>#DIV/0!</v>
      </c>
      <c r="M15" s="4" t="e">
        <f t="shared" si="9"/>
        <v>#DIV/0!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s="3" customFormat="1" x14ac:dyDescent="0.25">
      <c r="A16" s="3">
        <f t="shared" si="10"/>
        <v>6</v>
      </c>
      <c r="B16" s="4" t="e">
        <f t="shared" si="11"/>
        <v>#DIV/0!</v>
      </c>
      <c r="C16" s="4" t="e">
        <f t="shared" si="12"/>
        <v>#DIV/0!</v>
      </c>
      <c r="D16" s="4" t="e">
        <f t="shared" si="2"/>
        <v>#DIV/0!</v>
      </c>
      <c r="E16" s="4" t="e">
        <f t="shared" si="3"/>
        <v>#DIV/0!</v>
      </c>
      <c r="F16" s="4" t="e">
        <f t="shared" si="4"/>
        <v>#DIV/0!</v>
      </c>
      <c r="G16" s="4" t="e">
        <f t="shared" si="5"/>
        <v>#DIV/0!</v>
      </c>
      <c r="H16" s="4" t="e">
        <f t="shared" si="6"/>
        <v>#DIV/0!</v>
      </c>
      <c r="I16" s="4" t="e">
        <f t="shared" si="1"/>
        <v>#DIV/0!</v>
      </c>
      <c r="J16" s="4" t="e">
        <f t="shared" si="7"/>
        <v>#DIV/0!</v>
      </c>
      <c r="K16" s="4" t="e">
        <f t="shared" si="13"/>
        <v>#DIV/0!</v>
      </c>
      <c r="L16" s="24" t="e">
        <f t="shared" si="8"/>
        <v>#DIV/0!</v>
      </c>
      <c r="M16" s="4" t="e">
        <f t="shared" si="9"/>
        <v>#DIV/0!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s="3" customFormat="1" x14ac:dyDescent="0.25">
      <c r="A17" s="3">
        <f t="shared" si="10"/>
        <v>7</v>
      </c>
      <c r="B17" s="4" t="e">
        <f t="shared" si="11"/>
        <v>#DIV/0!</v>
      </c>
      <c r="C17" s="4" t="e">
        <f t="shared" si="12"/>
        <v>#DIV/0!</v>
      </c>
      <c r="D17" s="4" t="e">
        <f t="shared" si="2"/>
        <v>#DIV/0!</v>
      </c>
      <c r="E17" s="4" t="e">
        <f t="shared" si="3"/>
        <v>#DIV/0!</v>
      </c>
      <c r="F17" s="4" t="e">
        <f t="shared" si="4"/>
        <v>#DIV/0!</v>
      </c>
      <c r="G17" s="4" t="e">
        <f t="shared" si="5"/>
        <v>#DIV/0!</v>
      </c>
      <c r="H17" s="4" t="e">
        <f t="shared" si="6"/>
        <v>#DIV/0!</v>
      </c>
      <c r="I17" s="4" t="e">
        <f t="shared" si="1"/>
        <v>#DIV/0!</v>
      </c>
      <c r="J17" s="4" t="e">
        <f t="shared" si="7"/>
        <v>#DIV/0!</v>
      </c>
      <c r="K17" s="4" t="e">
        <f t="shared" si="13"/>
        <v>#DIV/0!</v>
      </c>
      <c r="L17" s="24" t="e">
        <f t="shared" si="8"/>
        <v>#DIV/0!</v>
      </c>
      <c r="M17" s="4" t="e">
        <f t="shared" si="9"/>
        <v>#DIV/0!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s="3" customFormat="1" x14ac:dyDescent="0.25">
      <c r="A18" s="3">
        <f t="shared" si="10"/>
        <v>8</v>
      </c>
      <c r="B18" s="4" t="e">
        <f t="shared" si="11"/>
        <v>#DIV/0!</v>
      </c>
      <c r="C18" s="4" t="e">
        <f t="shared" si="12"/>
        <v>#DIV/0!</v>
      </c>
      <c r="D18" s="4" t="e">
        <f t="shared" si="2"/>
        <v>#DIV/0!</v>
      </c>
      <c r="E18" s="4" t="e">
        <f t="shared" si="3"/>
        <v>#DIV/0!</v>
      </c>
      <c r="F18" s="4" t="e">
        <f t="shared" si="4"/>
        <v>#DIV/0!</v>
      </c>
      <c r="G18" s="4" t="e">
        <f t="shared" si="5"/>
        <v>#DIV/0!</v>
      </c>
      <c r="H18" s="4" t="e">
        <f t="shared" si="6"/>
        <v>#DIV/0!</v>
      </c>
      <c r="I18" s="4" t="e">
        <f t="shared" si="1"/>
        <v>#DIV/0!</v>
      </c>
      <c r="J18" s="4" t="e">
        <f t="shared" si="7"/>
        <v>#DIV/0!</v>
      </c>
      <c r="K18" s="4" t="e">
        <f t="shared" si="13"/>
        <v>#DIV/0!</v>
      </c>
      <c r="L18" s="24" t="e">
        <f t="shared" si="8"/>
        <v>#DIV/0!</v>
      </c>
      <c r="M18" s="4" t="e">
        <f t="shared" si="9"/>
        <v>#DIV/0!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s="3" customFormat="1" x14ac:dyDescent="0.25">
      <c r="A19" s="3">
        <f t="shared" si="10"/>
        <v>9</v>
      </c>
      <c r="B19" s="4" t="e">
        <f t="shared" si="11"/>
        <v>#DIV/0!</v>
      </c>
      <c r="C19" s="4" t="e">
        <f t="shared" si="12"/>
        <v>#DIV/0!</v>
      </c>
      <c r="D19" s="4" t="e">
        <f t="shared" si="2"/>
        <v>#DIV/0!</v>
      </c>
      <c r="E19" s="4" t="e">
        <f t="shared" si="3"/>
        <v>#DIV/0!</v>
      </c>
      <c r="F19" s="4" t="e">
        <f t="shared" si="4"/>
        <v>#DIV/0!</v>
      </c>
      <c r="G19" s="4" t="e">
        <f t="shared" si="5"/>
        <v>#DIV/0!</v>
      </c>
      <c r="H19" s="4" t="e">
        <f t="shared" si="6"/>
        <v>#DIV/0!</v>
      </c>
      <c r="I19" s="4" t="e">
        <f t="shared" si="1"/>
        <v>#DIV/0!</v>
      </c>
      <c r="J19" s="4" t="e">
        <f t="shared" si="7"/>
        <v>#DIV/0!</v>
      </c>
      <c r="K19" s="4" t="e">
        <f t="shared" si="13"/>
        <v>#DIV/0!</v>
      </c>
      <c r="L19" s="24" t="e">
        <f t="shared" si="8"/>
        <v>#DIV/0!</v>
      </c>
      <c r="M19" s="4" t="e">
        <f t="shared" si="9"/>
        <v>#DIV/0!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s="3" customFormat="1" x14ac:dyDescent="0.25">
      <c r="A20" s="3">
        <f t="shared" si="10"/>
        <v>10</v>
      </c>
      <c r="B20" s="4" t="e">
        <f t="shared" si="11"/>
        <v>#DIV/0!</v>
      </c>
      <c r="C20" s="4" t="e">
        <f t="shared" si="12"/>
        <v>#DIV/0!</v>
      </c>
      <c r="D20" s="4" t="e">
        <f t="shared" si="2"/>
        <v>#DIV/0!</v>
      </c>
      <c r="E20" s="4" t="e">
        <f t="shared" si="3"/>
        <v>#DIV/0!</v>
      </c>
      <c r="F20" s="4" t="e">
        <f t="shared" si="4"/>
        <v>#DIV/0!</v>
      </c>
      <c r="G20" s="4" t="e">
        <f t="shared" si="5"/>
        <v>#DIV/0!</v>
      </c>
      <c r="H20" s="4" t="e">
        <f t="shared" si="6"/>
        <v>#DIV/0!</v>
      </c>
      <c r="I20" s="4" t="e">
        <f t="shared" si="1"/>
        <v>#DIV/0!</v>
      </c>
      <c r="J20" s="4" t="e">
        <f t="shared" si="7"/>
        <v>#DIV/0!</v>
      </c>
      <c r="K20" s="4" t="e">
        <f t="shared" si="13"/>
        <v>#DIV/0!</v>
      </c>
      <c r="L20" s="24" t="e">
        <f t="shared" si="8"/>
        <v>#DIV/0!</v>
      </c>
      <c r="M20" s="4" t="e">
        <f t="shared" si="9"/>
        <v>#DIV/0!</v>
      </c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s="3" customFormat="1" x14ac:dyDescent="0.25">
      <c r="A21" s="3">
        <f t="shared" si="10"/>
        <v>11</v>
      </c>
      <c r="B21" s="4" t="e">
        <f t="shared" si="11"/>
        <v>#DIV/0!</v>
      </c>
      <c r="C21" s="4" t="e">
        <f t="shared" si="12"/>
        <v>#DIV/0!</v>
      </c>
      <c r="D21" s="4" t="e">
        <f t="shared" si="2"/>
        <v>#DIV/0!</v>
      </c>
      <c r="E21" s="4" t="e">
        <f t="shared" si="3"/>
        <v>#DIV/0!</v>
      </c>
      <c r="F21" s="4" t="e">
        <f t="shared" si="4"/>
        <v>#DIV/0!</v>
      </c>
      <c r="G21" s="4" t="e">
        <f t="shared" si="5"/>
        <v>#DIV/0!</v>
      </c>
      <c r="H21" s="4" t="e">
        <f t="shared" si="6"/>
        <v>#DIV/0!</v>
      </c>
      <c r="I21" s="4" t="e">
        <f t="shared" si="1"/>
        <v>#DIV/0!</v>
      </c>
      <c r="J21" s="4" t="e">
        <f t="shared" si="7"/>
        <v>#DIV/0!</v>
      </c>
      <c r="K21" s="4" t="e">
        <f t="shared" si="13"/>
        <v>#DIV/0!</v>
      </c>
      <c r="L21" s="24" t="e">
        <f t="shared" si="8"/>
        <v>#DIV/0!</v>
      </c>
      <c r="M21" s="4" t="e">
        <f t="shared" si="9"/>
        <v>#DIV/0!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s="3" customFormat="1" x14ac:dyDescent="0.25">
      <c r="A22" s="3">
        <f t="shared" si="10"/>
        <v>12</v>
      </c>
      <c r="B22" s="4" t="e">
        <f t="shared" si="11"/>
        <v>#DIV/0!</v>
      </c>
      <c r="C22" s="4" t="e">
        <f t="shared" si="12"/>
        <v>#DIV/0!</v>
      </c>
      <c r="D22" s="4" t="e">
        <f t="shared" si="2"/>
        <v>#DIV/0!</v>
      </c>
      <c r="E22" s="4" t="e">
        <f t="shared" si="3"/>
        <v>#DIV/0!</v>
      </c>
      <c r="F22" s="4" t="e">
        <f t="shared" si="4"/>
        <v>#DIV/0!</v>
      </c>
      <c r="G22" s="4" t="e">
        <f t="shared" si="5"/>
        <v>#DIV/0!</v>
      </c>
      <c r="H22" s="4" t="e">
        <f t="shared" si="6"/>
        <v>#DIV/0!</v>
      </c>
      <c r="I22" s="4" t="e">
        <f t="shared" si="1"/>
        <v>#DIV/0!</v>
      </c>
      <c r="J22" s="4" t="e">
        <f t="shared" si="7"/>
        <v>#DIV/0!</v>
      </c>
      <c r="K22" s="4" t="e">
        <f t="shared" si="13"/>
        <v>#DIV/0!</v>
      </c>
      <c r="L22" s="24" t="e">
        <f t="shared" si="8"/>
        <v>#DIV/0!</v>
      </c>
      <c r="M22" s="4" t="e">
        <f t="shared" si="9"/>
        <v>#DIV/0!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s="3" customFormat="1" x14ac:dyDescent="0.25">
      <c r="A23" s="3">
        <f t="shared" si="10"/>
        <v>13</v>
      </c>
      <c r="B23" s="4" t="e">
        <f t="shared" si="11"/>
        <v>#DIV/0!</v>
      </c>
      <c r="C23" s="4" t="e">
        <f t="shared" si="12"/>
        <v>#DIV/0!</v>
      </c>
      <c r="D23" s="4" t="e">
        <f t="shared" si="2"/>
        <v>#DIV/0!</v>
      </c>
      <c r="E23" s="4" t="e">
        <f t="shared" si="3"/>
        <v>#DIV/0!</v>
      </c>
      <c r="F23" s="4" t="e">
        <f t="shared" si="4"/>
        <v>#DIV/0!</v>
      </c>
      <c r="G23" s="4" t="e">
        <f t="shared" si="5"/>
        <v>#DIV/0!</v>
      </c>
      <c r="H23" s="4" t="e">
        <f t="shared" si="6"/>
        <v>#DIV/0!</v>
      </c>
      <c r="I23" s="4" t="e">
        <f t="shared" si="1"/>
        <v>#DIV/0!</v>
      </c>
      <c r="J23" s="4" t="e">
        <f t="shared" si="7"/>
        <v>#DIV/0!</v>
      </c>
      <c r="K23" s="4" t="e">
        <f t="shared" si="13"/>
        <v>#DIV/0!</v>
      </c>
      <c r="L23" s="24" t="e">
        <f t="shared" si="8"/>
        <v>#DIV/0!</v>
      </c>
      <c r="M23" s="4" t="e">
        <f t="shared" si="9"/>
        <v>#DIV/0!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s="3" customFormat="1" x14ac:dyDescent="0.25">
      <c r="A24" s="3">
        <f t="shared" si="10"/>
        <v>14</v>
      </c>
      <c r="B24" s="4" t="e">
        <f t="shared" si="11"/>
        <v>#DIV/0!</v>
      </c>
      <c r="C24" s="4" t="e">
        <f t="shared" si="12"/>
        <v>#DIV/0!</v>
      </c>
      <c r="D24" s="4" t="e">
        <f t="shared" si="2"/>
        <v>#DIV/0!</v>
      </c>
      <c r="E24" s="4" t="e">
        <f t="shared" si="3"/>
        <v>#DIV/0!</v>
      </c>
      <c r="F24" s="4" t="e">
        <f t="shared" si="4"/>
        <v>#DIV/0!</v>
      </c>
      <c r="G24" s="4" t="e">
        <f t="shared" si="5"/>
        <v>#DIV/0!</v>
      </c>
      <c r="H24" s="4" t="e">
        <f t="shared" si="6"/>
        <v>#DIV/0!</v>
      </c>
      <c r="I24" s="4" t="e">
        <f t="shared" si="1"/>
        <v>#DIV/0!</v>
      </c>
      <c r="J24" s="4" t="e">
        <f t="shared" si="7"/>
        <v>#DIV/0!</v>
      </c>
      <c r="K24" s="4" t="e">
        <f t="shared" si="13"/>
        <v>#DIV/0!</v>
      </c>
      <c r="L24" s="24" t="e">
        <f t="shared" si="8"/>
        <v>#DIV/0!</v>
      </c>
      <c r="M24" s="4" t="e">
        <f t="shared" si="9"/>
        <v>#DIV/0!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s="3" customFormat="1" x14ac:dyDescent="0.25">
      <c r="A25" s="3">
        <f t="shared" si="10"/>
        <v>15</v>
      </c>
      <c r="B25" s="4" t="e">
        <f t="shared" si="11"/>
        <v>#DIV/0!</v>
      </c>
      <c r="C25" s="4" t="e">
        <f t="shared" si="12"/>
        <v>#DIV/0!</v>
      </c>
      <c r="D25" s="4" t="e">
        <f t="shared" si="2"/>
        <v>#DIV/0!</v>
      </c>
      <c r="E25" s="4" t="e">
        <f t="shared" si="3"/>
        <v>#DIV/0!</v>
      </c>
      <c r="F25" s="4" t="e">
        <f t="shared" si="4"/>
        <v>#DIV/0!</v>
      </c>
      <c r="G25" s="4" t="e">
        <f t="shared" si="5"/>
        <v>#DIV/0!</v>
      </c>
      <c r="H25" s="4" t="e">
        <f t="shared" si="6"/>
        <v>#DIV/0!</v>
      </c>
      <c r="I25" s="4" t="e">
        <f t="shared" si="1"/>
        <v>#DIV/0!</v>
      </c>
      <c r="J25" s="4" t="e">
        <f t="shared" si="7"/>
        <v>#DIV/0!</v>
      </c>
      <c r="K25" s="4" t="e">
        <f t="shared" si="13"/>
        <v>#DIV/0!</v>
      </c>
      <c r="L25" s="24" t="e">
        <f t="shared" si="8"/>
        <v>#DIV/0!</v>
      </c>
      <c r="M25" s="4" t="e">
        <f t="shared" si="9"/>
        <v>#DIV/0!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s="3" customFormat="1" x14ac:dyDescent="0.25">
      <c r="A26" s="3">
        <f t="shared" si="10"/>
        <v>16</v>
      </c>
      <c r="B26" s="4" t="e">
        <f t="shared" si="11"/>
        <v>#DIV/0!</v>
      </c>
      <c r="C26" s="4" t="e">
        <f t="shared" si="12"/>
        <v>#DIV/0!</v>
      </c>
      <c r="D26" s="4" t="e">
        <f t="shared" si="2"/>
        <v>#DIV/0!</v>
      </c>
      <c r="E26" s="4" t="e">
        <f t="shared" si="3"/>
        <v>#DIV/0!</v>
      </c>
      <c r="F26" s="4" t="e">
        <f t="shared" si="4"/>
        <v>#DIV/0!</v>
      </c>
      <c r="G26" s="4" t="e">
        <f t="shared" si="5"/>
        <v>#DIV/0!</v>
      </c>
      <c r="H26" s="4" t="e">
        <f t="shared" si="6"/>
        <v>#DIV/0!</v>
      </c>
      <c r="I26" s="4" t="e">
        <f t="shared" si="1"/>
        <v>#DIV/0!</v>
      </c>
      <c r="J26" s="4" t="e">
        <f t="shared" si="7"/>
        <v>#DIV/0!</v>
      </c>
      <c r="K26" s="4" t="e">
        <f t="shared" si="13"/>
        <v>#DIV/0!</v>
      </c>
      <c r="L26" s="24" t="e">
        <f t="shared" si="8"/>
        <v>#DIV/0!</v>
      </c>
      <c r="M26" s="4" t="e">
        <f t="shared" si="9"/>
        <v>#DIV/0!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s="3" customFormat="1" x14ac:dyDescent="0.25">
      <c r="A27" s="3">
        <f t="shared" si="10"/>
        <v>17</v>
      </c>
      <c r="B27" s="4" t="e">
        <f t="shared" si="11"/>
        <v>#DIV/0!</v>
      </c>
      <c r="C27" s="4" t="e">
        <f t="shared" si="12"/>
        <v>#DIV/0!</v>
      </c>
      <c r="D27" s="4" t="e">
        <f t="shared" si="2"/>
        <v>#DIV/0!</v>
      </c>
      <c r="E27" s="4" t="e">
        <f t="shared" si="3"/>
        <v>#DIV/0!</v>
      </c>
      <c r="F27" s="4" t="e">
        <f t="shared" si="4"/>
        <v>#DIV/0!</v>
      </c>
      <c r="G27" s="4" t="e">
        <f t="shared" si="5"/>
        <v>#DIV/0!</v>
      </c>
      <c r="H27" s="4" t="e">
        <f t="shared" si="6"/>
        <v>#DIV/0!</v>
      </c>
      <c r="I27" s="4" t="e">
        <f t="shared" si="1"/>
        <v>#DIV/0!</v>
      </c>
      <c r="J27" s="4" t="e">
        <f t="shared" si="7"/>
        <v>#DIV/0!</v>
      </c>
      <c r="K27" s="4" t="e">
        <f t="shared" si="13"/>
        <v>#DIV/0!</v>
      </c>
      <c r="L27" s="24" t="e">
        <f t="shared" si="8"/>
        <v>#DIV/0!</v>
      </c>
      <c r="M27" s="4" t="e">
        <f t="shared" si="9"/>
        <v>#DIV/0!</v>
      </c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s="3" customFormat="1" x14ac:dyDescent="0.25">
      <c r="A28" s="3">
        <f t="shared" si="10"/>
        <v>18</v>
      </c>
      <c r="B28" s="4" t="e">
        <f t="shared" si="11"/>
        <v>#DIV/0!</v>
      </c>
      <c r="C28" s="4" t="e">
        <f t="shared" si="12"/>
        <v>#DIV/0!</v>
      </c>
      <c r="D28" s="4" t="e">
        <f t="shared" si="2"/>
        <v>#DIV/0!</v>
      </c>
      <c r="E28" s="4" t="e">
        <f t="shared" si="3"/>
        <v>#DIV/0!</v>
      </c>
      <c r="F28" s="4" t="e">
        <f t="shared" si="4"/>
        <v>#DIV/0!</v>
      </c>
      <c r="G28" s="4" t="e">
        <f t="shared" si="5"/>
        <v>#DIV/0!</v>
      </c>
      <c r="H28" s="4" t="e">
        <f t="shared" si="6"/>
        <v>#DIV/0!</v>
      </c>
      <c r="I28" s="4" t="e">
        <f t="shared" si="1"/>
        <v>#DIV/0!</v>
      </c>
      <c r="J28" s="4" t="e">
        <f t="shared" si="7"/>
        <v>#DIV/0!</v>
      </c>
      <c r="K28" s="4" t="e">
        <f t="shared" si="13"/>
        <v>#DIV/0!</v>
      </c>
      <c r="L28" s="24" t="e">
        <f t="shared" si="8"/>
        <v>#DIV/0!</v>
      </c>
      <c r="M28" s="4" t="e">
        <f t="shared" si="9"/>
        <v>#DIV/0!</v>
      </c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s="3" customFormat="1" x14ac:dyDescent="0.25">
      <c r="A29" s="3">
        <f t="shared" si="10"/>
        <v>19</v>
      </c>
      <c r="B29" s="4" t="e">
        <f t="shared" si="11"/>
        <v>#DIV/0!</v>
      </c>
      <c r="C29" s="4" t="e">
        <f t="shared" si="12"/>
        <v>#DIV/0!</v>
      </c>
      <c r="D29" s="4" t="e">
        <f t="shared" si="2"/>
        <v>#DIV/0!</v>
      </c>
      <c r="E29" s="4" t="e">
        <f t="shared" si="3"/>
        <v>#DIV/0!</v>
      </c>
      <c r="F29" s="4" t="e">
        <f t="shared" si="4"/>
        <v>#DIV/0!</v>
      </c>
      <c r="G29" s="4" t="e">
        <f t="shared" si="5"/>
        <v>#DIV/0!</v>
      </c>
      <c r="H29" s="4" t="e">
        <f t="shared" si="6"/>
        <v>#DIV/0!</v>
      </c>
      <c r="I29" s="4" t="e">
        <f t="shared" si="1"/>
        <v>#DIV/0!</v>
      </c>
      <c r="J29" s="4" t="e">
        <f t="shared" si="7"/>
        <v>#DIV/0!</v>
      </c>
      <c r="K29" s="4" t="e">
        <f t="shared" si="13"/>
        <v>#DIV/0!</v>
      </c>
      <c r="L29" s="24" t="e">
        <f t="shared" si="8"/>
        <v>#DIV/0!</v>
      </c>
      <c r="M29" s="4" t="e">
        <f t="shared" si="9"/>
        <v>#DIV/0!</v>
      </c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s="3" customFormat="1" x14ac:dyDescent="0.25">
      <c r="A30" s="3">
        <f t="shared" si="10"/>
        <v>20</v>
      </c>
      <c r="B30" s="4" t="e">
        <f t="shared" si="11"/>
        <v>#DIV/0!</v>
      </c>
      <c r="C30" s="4" t="e">
        <f t="shared" si="12"/>
        <v>#DIV/0!</v>
      </c>
      <c r="D30" s="4" t="e">
        <f t="shared" si="2"/>
        <v>#DIV/0!</v>
      </c>
      <c r="E30" s="4" t="e">
        <f t="shared" si="3"/>
        <v>#DIV/0!</v>
      </c>
      <c r="F30" s="4" t="e">
        <f t="shared" si="4"/>
        <v>#DIV/0!</v>
      </c>
      <c r="G30" s="4" t="e">
        <f t="shared" si="5"/>
        <v>#DIV/0!</v>
      </c>
      <c r="H30" s="4" t="e">
        <f t="shared" si="6"/>
        <v>#DIV/0!</v>
      </c>
      <c r="I30" s="4" t="e">
        <f t="shared" si="1"/>
        <v>#DIV/0!</v>
      </c>
      <c r="J30" s="4" t="e">
        <f t="shared" si="7"/>
        <v>#DIV/0!</v>
      </c>
      <c r="K30" s="4" t="e">
        <f t="shared" si="13"/>
        <v>#DIV/0!</v>
      </c>
      <c r="L30" s="24" t="e">
        <f t="shared" si="8"/>
        <v>#DIV/0!</v>
      </c>
      <c r="M30" s="4" t="e">
        <f t="shared" si="9"/>
        <v>#DIV/0!</v>
      </c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s="3" customFormat="1" x14ac:dyDescent="0.25">
      <c r="A31" s="3">
        <f t="shared" si="10"/>
        <v>21</v>
      </c>
      <c r="B31" s="4" t="e">
        <f t="shared" si="11"/>
        <v>#DIV/0!</v>
      </c>
      <c r="C31" s="4" t="e">
        <f t="shared" si="12"/>
        <v>#DIV/0!</v>
      </c>
      <c r="D31" s="4" t="e">
        <f t="shared" si="2"/>
        <v>#DIV/0!</v>
      </c>
      <c r="E31" s="4" t="e">
        <f t="shared" si="3"/>
        <v>#DIV/0!</v>
      </c>
      <c r="F31" s="4" t="e">
        <f t="shared" si="4"/>
        <v>#DIV/0!</v>
      </c>
      <c r="G31" s="4" t="e">
        <f t="shared" si="5"/>
        <v>#DIV/0!</v>
      </c>
      <c r="H31" s="4" t="e">
        <f t="shared" si="6"/>
        <v>#DIV/0!</v>
      </c>
      <c r="I31" s="4" t="e">
        <f t="shared" si="1"/>
        <v>#DIV/0!</v>
      </c>
      <c r="J31" s="4" t="e">
        <f t="shared" si="7"/>
        <v>#DIV/0!</v>
      </c>
      <c r="K31" s="4" t="e">
        <f t="shared" si="13"/>
        <v>#DIV/0!</v>
      </c>
      <c r="L31" s="24" t="e">
        <f t="shared" si="8"/>
        <v>#DIV/0!</v>
      </c>
      <c r="M31" s="4" t="e">
        <f t="shared" si="9"/>
        <v>#DIV/0!</v>
      </c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s="3" customFormat="1" x14ac:dyDescent="0.25">
      <c r="A32" s="3">
        <f t="shared" si="10"/>
        <v>22</v>
      </c>
      <c r="B32" s="4" t="e">
        <f t="shared" si="11"/>
        <v>#DIV/0!</v>
      </c>
      <c r="C32" s="4" t="e">
        <f t="shared" si="12"/>
        <v>#DIV/0!</v>
      </c>
      <c r="D32" s="4" t="e">
        <f t="shared" si="2"/>
        <v>#DIV/0!</v>
      </c>
      <c r="E32" s="4" t="e">
        <f t="shared" si="3"/>
        <v>#DIV/0!</v>
      </c>
      <c r="F32" s="4" t="e">
        <f t="shared" si="4"/>
        <v>#DIV/0!</v>
      </c>
      <c r="G32" s="4" t="e">
        <f t="shared" si="5"/>
        <v>#DIV/0!</v>
      </c>
      <c r="H32" s="4" t="e">
        <f t="shared" si="6"/>
        <v>#DIV/0!</v>
      </c>
      <c r="I32" s="4" t="e">
        <f t="shared" si="1"/>
        <v>#DIV/0!</v>
      </c>
      <c r="J32" s="4" t="e">
        <f t="shared" si="7"/>
        <v>#DIV/0!</v>
      </c>
      <c r="K32" s="4" t="e">
        <f t="shared" si="13"/>
        <v>#DIV/0!</v>
      </c>
      <c r="L32" s="24" t="e">
        <f t="shared" si="8"/>
        <v>#DIV/0!</v>
      </c>
      <c r="M32" s="4" t="e">
        <f t="shared" si="9"/>
        <v>#DIV/0!</v>
      </c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s="3" customFormat="1" x14ac:dyDescent="0.25">
      <c r="A33" s="3">
        <f t="shared" si="10"/>
        <v>23</v>
      </c>
      <c r="B33" s="4" t="e">
        <f t="shared" si="11"/>
        <v>#DIV/0!</v>
      </c>
      <c r="C33" s="4" t="e">
        <f t="shared" si="12"/>
        <v>#DIV/0!</v>
      </c>
      <c r="D33" s="4" t="e">
        <f t="shared" si="2"/>
        <v>#DIV/0!</v>
      </c>
      <c r="E33" s="4" t="e">
        <f t="shared" si="3"/>
        <v>#DIV/0!</v>
      </c>
      <c r="F33" s="4" t="e">
        <f t="shared" si="4"/>
        <v>#DIV/0!</v>
      </c>
      <c r="G33" s="4" t="e">
        <f t="shared" si="5"/>
        <v>#DIV/0!</v>
      </c>
      <c r="H33" s="4" t="e">
        <f t="shared" si="6"/>
        <v>#DIV/0!</v>
      </c>
      <c r="I33" s="4" t="e">
        <f t="shared" si="1"/>
        <v>#DIV/0!</v>
      </c>
      <c r="J33" s="4" t="e">
        <f t="shared" si="7"/>
        <v>#DIV/0!</v>
      </c>
      <c r="K33" s="4" t="e">
        <f t="shared" si="13"/>
        <v>#DIV/0!</v>
      </c>
      <c r="L33" s="24" t="e">
        <f t="shared" si="8"/>
        <v>#DIV/0!</v>
      </c>
      <c r="M33" s="4" t="e">
        <f t="shared" si="9"/>
        <v>#DIV/0!</v>
      </c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s="3" customFormat="1" x14ac:dyDescent="0.25">
      <c r="A34" s="3">
        <f t="shared" si="10"/>
        <v>24</v>
      </c>
      <c r="B34" s="4" t="e">
        <f t="shared" si="11"/>
        <v>#DIV/0!</v>
      </c>
      <c r="C34" s="4" t="e">
        <f t="shared" si="12"/>
        <v>#DIV/0!</v>
      </c>
      <c r="D34" s="4" t="e">
        <f t="shared" si="2"/>
        <v>#DIV/0!</v>
      </c>
      <c r="E34" s="4" t="e">
        <f t="shared" si="3"/>
        <v>#DIV/0!</v>
      </c>
      <c r="F34" s="4" t="e">
        <f t="shared" si="4"/>
        <v>#DIV/0!</v>
      </c>
      <c r="G34" s="4" t="e">
        <f t="shared" si="5"/>
        <v>#DIV/0!</v>
      </c>
      <c r="H34" s="4" t="e">
        <f t="shared" si="6"/>
        <v>#DIV/0!</v>
      </c>
      <c r="I34" s="4" t="e">
        <f t="shared" si="1"/>
        <v>#DIV/0!</v>
      </c>
      <c r="J34" s="4" t="e">
        <f t="shared" si="7"/>
        <v>#DIV/0!</v>
      </c>
      <c r="K34" s="4" t="e">
        <f t="shared" si="13"/>
        <v>#DIV/0!</v>
      </c>
      <c r="L34" s="24" t="e">
        <f t="shared" si="8"/>
        <v>#DIV/0!</v>
      </c>
      <c r="M34" s="4" t="e">
        <f t="shared" si="9"/>
        <v>#DIV/0!</v>
      </c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s="3" customFormat="1" x14ac:dyDescent="0.25">
      <c r="A35" s="3">
        <f t="shared" si="10"/>
        <v>25</v>
      </c>
      <c r="B35" s="4" t="e">
        <f t="shared" si="11"/>
        <v>#DIV/0!</v>
      </c>
      <c r="C35" s="4" t="e">
        <f t="shared" si="12"/>
        <v>#DIV/0!</v>
      </c>
      <c r="D35" s="4" t="e">
        <f t="shared" si="2"/>
        <v>#DIV/0!</v>
      </c>
      <c r="E35" s="4" t="e">
        <f t="shared" si="3"/>
        <v>#DIV/0!</v>
      </c>
      <c r="F35" s="4" t="e">
        <f t="shared" si="4"/>
        <v>#DIV/0!</v>
      </c>
      <c r="G35" s="4" t="e">
        <f t="shared" si="5"/>
        <v>#DIV/0!</v>
      </c>
      <c r="H35" s="4" t="e">
        <f t="shared" si="6"/>
        <v>#DIV/0!</v>
      </c>
      <c r="I35" s="4" t="e">
        <f t="shared" si="1"/>
        <v>#DIV/0!</v>
      </c>
      <c r="J35" s="4" t="e">
        <f t="shared" si="7"/>
        <v>#DIV/0!</v>
      </c>
      <c r="K35" s="4" t="e">
        <f t="shared" si="13"/>
        <v>#DIV/0!</v>
      </c>
      <c r="L35" s="24" t="e">
        <f t="shared" si="8"/>
        <v>#DIV/0!</v>
      </c>
      <c r="M35" s="4" t="e">
        <f t="shared" si="9"/>
        <v>#DIV/0!</v>
      </c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s="3" customFormat="1" x14ac:dyDescent="0.25">
      <c r="A36" s="3">
        <f t="shared" si="10"/>
        <v>26</v>
      </c>
      <c r="B36" s="4" t="e">
        <f t="shared" si="11"/>
        <v>#DIV/0!</v>
      </c>
      <c r="C36" s="4" t="e">
        <f t="shared" si="12"/>
        <v>#DIV/0!</v>
      </c>
      <c r="D36" s="4" t="e">
        <f t="shared" si="2"/>
        <v>#DIV/0!</v>
      </c>
      <c r="E36" s="4" t="e">
        <f t="shared" si="3"/>
        <v>#DIV/0!</v>
      </c>
      <c r="F36" s="4" t="e">
        <f t="shared" si="4"/>
        <v>#DIV/0!</v>
      </c>
      <c r="G36" s="4" t="e">
        <f t="shared" si="5"/>
        <v>#DIV/0!</v>
      </c>
      <c r="H36" s="4" t="e">
        <f t="shared" si="6"/>
        <v>#DIV/0!</v>
      </c>
      <c r="I36" s="4" t="e">
        <f t="shared" si="1"/>
        <v>#DIV/0!</v>
      </c>
      <c r="J36" s="4" t="e">
        <f t="shared" si="7"/>
        <v>#DIV/0!</v>
      </c>
      <c r="K36" s="4" t="e">
        <f t="shared" si="13"/>
        <v>#DIV/0!</v>
      </c>
      <c r="L36" s="24" t="e">
        <f t="shared" si="8"/>
        <v>#DIV/0!</v>
      </c>
      <c r="M36" s="4" t="e">
        <f t="shared" si="9"/>
        <v>#DIV/0!</v>
      </c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s="3" customFormat="1" x14ac:dyDescent="0.25">
      <c r="A37" s="3">
        <f t="shared" si="10"/>
        <v>27</v>
      </c>
      <c r="B37" s="4" t="e">
        <f t="shared" si="11"/>
        <v>#DIV/0!</v>
      </c>
      <c r="C37" s="4" t="e">
        <f t="shared" si="12"/>
        <v>#DIV/0!</v>
      </c>
      <c r="D37" s="4" t="e">
        <f t="shared" si="2"/>
        <v>#DIV/0!</v>
      </c>
      <c r="E37" s="4" t="e">
        <f t="shared" si="3"/>
        <v>#DIV/0!</v>
      </c>
      <c r="F37" s="4" t="e">
        <f t="shared" si="4"/>
        <v>#DIV/0!</v>
      </c>
      <c r="G37" s="4" t="e">
        <f t="shared" si="5"/>
        <v>#DIV/0!</v>
      </c>
      <c r="H37" s="4" t="e">
        <f t="shared" si="6"/>
        <v>#DIV/0!</v>
      </c>
      <c r="I37" s="4" t="e">
        <f t="shared" si="1"/>
        <v>#DIV/0!</v>
      </c>
      <c r="J37" s="4" t="e">
        <f t="shared" si="7"/>
        <v>#DIV/0!</v>
      </c>
      <c r="K37" s="4" t="e">
        <f t="shared" si="13"/>
        <v>#DIV/0!</v>
      </c>
      <c r="L37" s="24" t="e">
        <f t="shared" si="8"/>
        <v>#DIV/0!</v>
      </c>
      <c r="M37" s="4" t="e">
        <f t="shared" si="9"/>
        <v>#DIV/0!</v>
      </c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s="3" customFormat="1" x14ac:dyDescent="0.25">
      <c r="A38" s="3">
        <f t="shared" si="10"/>
        <v>28</v>
      </c>
      <c r="B38" s="4" t="e">
        <f t="shared" si="11"/>
        <v>#DIV/0!</v>
      </c>
      <c r="C38" s="4" t="e">
        <f t="shared" si="12"/>
        <v>#DIV/0!</v>
      </c>
      <c r="D38" s="4" t="e">
        <f t="shared" si="2"/>
        <v>#DIV/0!</v>
      </c>
      <c r="E38" s="4" t="e">
        <f t="shared" si="3"/>
        <v>#DIV/0!</v>
      </c>
      <c r="F38" s="4" t="e">
        <f t="shared" si="4"/>
        <v>#DIV/0!</v>
      </c>
      <c r="G38" s="4" t="e">
        <f t="shared" si="5"/>
        <v>#DIV/0!</v>
      </c>
      <c r="H38" s="4" t="e">
        <f t="shared" si="6"/>
        <v>#DIV/0!</v>
      </c>
      <c r="I38" s="4" t="e">
        <f t="shared" si="1"/>
        <v>#DIV/0!</v>
      </c>
      <c r="J38" s="4" t="e">
        <f t="shared" si="7"/>
        <v>#DIV/0!</v>
      </c>
      <c r="K38" s="4" t="e">
        <f t="shared" si="13"/>
        <v>#DIV/0!</v>
      </c>
      <c r="L38" s="24" t="e">
        <f t="shared" si="8"/>
        <v>#DIV/0!</v>
      </c>
      <c r="M38" s="4" t="e">
        <f t="shared" si="9"/>
        <v>#DIV/0!</v>
      </c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s="3" customFormat="1" x14ac:dyDescent="0.25">
      <c r="A39" s="3">
        <f t="shared" si="10"/>
        <v>29</v>
      </c>
      <c r="B39" s="4" t="e">
        <f t="shared" si="11"/>
        <v>#DIV/0!</v>
      </c>
      <c r="C39" s="4" t="e">
        <f t="shared" si="12"/>
        <v>#DIV/0!</v>
      </c>
      <c r="D39" s="4" t="e">
        <f t="shared" si="2"/>
        <v>#DIV/0!</v>
      </c>
      <c r="E39" s="4" t="e">
        <f t="shared" si="3"/>
        <v>#DIV/0!</v>
      </c>
      <c r="F39" s="4" t="e">
        <f t="shared" si="4"/>
        <v>#DIV/0!</v>
      </c>
      <c r="G39" s="4" t="e">
        <f t="shared" si="5"/>
        <v>#DIV/0!</v>
      </c>
      <c r="H39" s="4" t="e">
        <f t="shared" si="6"/>
        <v>#DIV/0!</v>
      </c>
      <c r="I39" s="4" t="e">
        <f t="shared" si="1"/>
        <v>#DIV/0!</v>
      </c>
      <c r="J39" s="4" t="e">
        <f t="shared" si="7"/>
        <v>#DIV/0!</v>
      </c>
      <c r="K39" s="4" t="e">
        <f t="shared" si="13"/>
        <v>#DIV/0!</v>
      </c>
      <c r="L39" s="24" t="e">
        <f t="shared" si="8"/>
        <v>#DIV/0!</v>
      </c>
      <c r="M39" s="4" t="e">
        <f t="shared" si="9"/>
        <v>#DIV/0!</v>
      </c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s="3" customFormat="1" x14ac:dyDescent="0.25">
      <c r="A40" s="3">
        <f t="shared" si="10"/>
        <v>30</v>
      </c>
      <c r="B40" s="4" t="e">
        <f t="shared" si="11"/>
        <v>#DIV/0!</v>
      </c>
      <c r="C40" s="4" t="e">
        <f t="shared" si="12"/>
        <v>#DIV/0!</v>
      </c>
      <c r="D40" s="4" t="e">
        <f t="shared" si="2"/>
        <v>#DIV/0!</v>
      </c>
      <c r="E40" s="4" t="e">
        <f t="shared" si="3"/>
        <v>#DIV/0!</v>
      </c>
      <c r="F40" s="4" t="e">
        <f t="shared" si="4"/>
        <v>#DIV/0!</v>
      </c>
      <c r="G40" s="4" t="e">
        <f t="shared" si="5"/>
        <v>#DIV/0!</v>
      </c>
      <c r="H40" s="4" t="e">
        <f t="shared" si="6"/>
        <v>#DIV/0!</v>
      </c>
      <c r="I40" s="4" t="e">
        <f t="shared" si="1"/>
        <v>#DIV/0!</v>
      </c>
      <c r="J40" s="4" t="e">
        <f t="shared" si="7"/>
        <v>#DIV/0!</v>
      </c>
      <c r="K40" s="4" t="e">
        <f t="shared" si="13"/>
        <v>#DIV/0!</v>
      </c>
      <c r="L40" s="24" t="e">
        <f t="shared" si="8"/>
        <v>#DIV/0!</v>
      </c>
      <c r="M40" s="4" t="e">
        <f t="shared" si="9"/>
        <v>#DIV/0!</v>
      </c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s="3" customFormat="1" x14ac:dyDescent="0.25">
      <c r="A41" s="3">
        <f t="shared" si="10"/>
        <v>31</v>
      </c>
      <c r="B41" s="4" t="e">
        <f t="shared" si="11"/>
        <v>#DIV/0!</v>
      </c>
      <c r="C41" s="4" t="e">
        <f t="shared" si="12"/>
        <v>#DIV/0!</v>
      </c>
      <c r="D41" s="4" t="e">
        <f t="shared" si="2"/>
        <v>#DIV/0!</v>
      </c>
      <c r="E41" s="4" t="e">
        <f t="shared" si="3"/>
        <v>#DIV/0!</v>
      </c>
      <c r="F41" s="4" t="e">
        <f t="shared" si="4"/>
        <v>#DIV/0!</v>
      </c>
      <c r="G41" s="4" t="e">
        <f t="shared" si="5"/>
        <v>#DIV/0!</v>
      </c>
      <c r="H41" s="4" t="e">
        <f t="shared" si="6"/>
        <v>#DIV/0!</v>
      </c>
      <c r="I41" s="4" t="e">
        <f t="shared" si="1"/>
        <v>#DIV/0!</v>
      </c>
      <c r="J41" s="4" t="e">
        <f t="shared" si="7"/>
        <v>#DIV/0!</v>
      </c>
      <c r="K41" s="4" t="e">
        <f t="shared" si="13"/>
        <v>#DIV/0!</v>
      </c>
      <c r="L41" s="24" t="e">
        <f t="shared" si="8"/>
        <v>#DIV/0!</v>
      </c>
      <c r="M41" s="4" t="e">
        <f t="shared" si="9"/>
        <v>#DIV/0!</v>
      </c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s="3" customFormat="1" x14ac:dyDescent="0.25">
      <c r="A42" s="3">
        <f t="shared" si="10"/>
        <v>32</v>
      </c>
      <c r="B42" s="4" t="e">
        <f t="shared" si="11"/>
        <v>#DIV/0!</v>
      </c>
      <c r="C42" s="4" t="e">
        <f t="shared" si="12"/>
        <v>#DIV/0!</v>
      </c>
      <c r="D42" s="4" t="e">
        <f t="shared" si="2"/>
        <v>#DIV/0!</v>
      </c>
      <c r="E42" s="4" t="e">
        <f t="shared" si="3"/>
        <v>#DIV/0!</v>
      </c>
      <c r="F42" s="4" t="e">
        <f t="shared" si="4"/>
        <v>#DIV/0!</v>
      </c>
      <c r="G42" s="4" t="e">
        <f t="shared" si="5"/>
        <v>#DIV/0!</v>
      </c>
      <c r="H42" s="4" t="e">
        <f t="shared" si="6"/>
        <v>#DIV/0!</v>
      </c>
      <c r="I42" s="4" t="e">
        <f t="shared" si="1"/>
        <v>#DIV/0!</v>
      </c>
      <c r="J42" s="4" t="e">
        <f t="shared" si="7"/>
        <v>#DIV/0!</v>
      </c>
      <c r="K42" s="4" t="e">
        <f t="shared" si="13"/>
        <v>#DIV/0!</v>
      </c>
      <c r="L42" s="24" t="e">
        <f t="shared" si="8"/>
        <v>#DIV/0!</v>
      </c>
      <c r="M42" s="4" t="e">
        <f t="shared" si="9"/>
        <v>#DIV/0!</v>
      </c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s="3" customFormat="1" x14ac:dyDescent="0.25">
      <c r="A43" s="3">
        <f t="shared" si="10"/>
        <v>33</v>
      </c>
      <c r="B43" s="4" t="e">
        <f t="shared" si="11"/>
        <v>#DIV/0!</v>
      </c>
      <c r="C43" s="4" t="e">
        <f t="shared" si="12"/>
        <v>#DIV/0!</v>
      </c>
      <c r="D43" s="4" t="e">
        <f t="shared" si="2"/>
        <v>#DIV/0!</v>
      </c>
      <c r="E43" s="4" t="e">
        <f t="shared" si="3"/>
        <v>#DIV/0!</v>
      </c>
      <c r="F43" s="4" t="e">
        <f t="shared" si="4"/>
        <v>#DIV/0!</v>
      </c>
      <c r="G43" s="4" t="e">
        <f t="shared" si="5"/>
        <v>#DIV/0!</v>
      </c>
      <c r="H43" s="4" t="e">
        <f t="shared" si="6"/>
        <v>#DIV/0!</v>
      </c>
      <c r="I43" s="4" t="e">
        <f t="shared" si="1"/>
        <v>#DIV/0!</v>
      </c>
      <c r="J43" s="4" t="e">
        <f t="shared" si="7"/>
        <v>#DIV/0!</v>
      </c>
      <c r="K43" s="4" t="e">
        <f t="shared" si="13"/>
        <v>#DIV/0!</v>
      </c>
      <c r="L43" s="24" t="e">
        <f t="shared" si="8"/>
        <v>#DIV/0!</v>
      </c>
      <c r="M43" s="4" t="e">
        <f t="shared" si="9"/>
        <v>#DIV/0!</v>
      </c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s="3" customFormat="1" x14ac:dyDescent="0.25">
      <c r="A44" s="3">
        <f t="shared" si="10"/>
        <v>34</v>
      </c>
      <c r="B44" s="4" t="e">
        <f t="shared" si="11"/>
        <v>#DIV/0!</v>
      </c>
      <c r="C44" s="4" t="e">
        <f t="shared" si="12"/>
        <v>#DIV/0!</v>
      </c>
      <c r="D44" s="4" t="e">
        <f t="shared" si="2"/>
        <v>#DIV/0!</v>
      </c>
      <c r="E44" s="4" t="e">
        <f t="shared" si="3"/>
        <v>#DIV/0!</v>
      </c>
      <c r="F44" s="4" t="e">
        <f t="shared" si="4"/>
        <v>#DIV/0!</v>
      </c>
      <c r="G44" s="4" t="e">
        <f t="shared" si="5"/>
        <v>#DIV/0!</v>
      </c>
      <c r="H44" s="4" t="e">
        <f t="shared" si="6"/>
        <v>#DIV/0!</v>
      </c>
      <c r="I44" s="4" t="e">
        <f t="shared" si="1"/>
        <v>#DIV/0!</v>
      </c>
      <c r="J44" s="4" t="e">
        <f t="shared" si="7"/>
        <v>#DIV/0!</v>
      </c>
      <c r="K44" s="4" t="e">
        <f t="shared" si="13"/>
        <v>#DIV/0!</v>
      </c>
      <c r="L44" s="24" t="e">
        <f t="shared" si="8"/>
        <v>#DIV/0!</v>
      </c>
      <c r="M44" s="4" t="e">
        <f t="shared" si="9"/>
        <v>#DIV/0!</v>
      </c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s="3" customFormat="1" x14ac:dyDescent="0.25">
      <c r="A45" s="3">
        <f t="shared" si="10"/>
        <v>35</v>
      </c>
      <c r="B45" s="4" t="e">
        <f t="shared" si="11"/>
        <v>#DIV/0!</v>
      </c>
      <c r="C45" s="4" t="e">
        <f t="shared" si="12"/>
        <v>#DIV/0!</v>
      </c>
      <c r="D45" s="4" t="e">
        <f t="shared" si="2"/>
        <v>#DIV/0!</v>
      </c>
      <c r="E45" s="4" t="e">
        <f t="shared" si="3"/>
        <v>#DIV/0!</v>
      </c>
      <c r="F45" s="4" t="e">
        <f t="shared" si="4"/>
        <v>#DIV/0!</v>
      </c>
      <c r="G45" s="4" t="e">
        <f t="shared" si="5"/>
        <v>#DIV/0!</v>
      </c>
      <c r="H45" s="4" t="e">
        <f t="shared" si="6"/>
        <v>#DIV/0!</v>
      </c>
      <c r="I45" s="4" t="e">
        <f t="shared" si="1"/>
        <v>#DIV/0!</v>
      </c>
      <c r="J45" s="4" t="e">
        <f t="shared" si="7"/>
        <v>#DIV/0!</v>
      </c>
      <c r="K45" s="4" t="e">
        <f t="shared" si="13"/>
        <v>#DIV/0!</v>
      </c>
      <c r="L45" s="24" t="e">
        <f t="shared" si="8"/>
        <v>#DIV/0!</v>
      </c>
      <c r="M45" s="4" t="e">
        <f t="shared" si="9"/>
        <v>#DIV/0!</v>
      </c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s="3" customFormat="1" x14ac:dyDescent="0.25">
      <c r="A46" s="3">
        <f t="shared" si="10"/>
        <v>36</v>
      </c>
      <c r="B46" s="4" t="e">
        <f t="shared" si="11"/>
        <v>#DIV/0!</v>
      </c>
      <c r="C46" s="4" t="e">
        <f t="shared" si="12"/>
        <v>#DIV/0!</v>
      </c>
      <c r="D46" s="4" t="e">
        <f t="shared" si="2"/>
        <v>#DIV/0!</v>
      </c>
      <c r="E46" s="4" t="e">
        <f t="shared" si="3"/>
        <v>#DIV/0!</v>
      </c>
      <c r="F46" s="4" t="e">
        <f t="shared" si="4"/>
        <v>#DIV/0!</v>
      </c>
      <c r="G46" s="4" t="e">
        <f t="shared" si="5"/>
        <v>#DIV/0!</v>
      </c>
      <c r="H46" s="4" t="e">
        <f t="shared" si="6"/>
        <v>#DIV/0!</v>
      </c>
      <c r="I46" s="4" t="e">
        <f t="shared" si="1"/>
        <v>#DIV/0!</v>
      </c>
      <c r="J46" s="4" t="e">
        <f t="shared" si="7"/>
        <v>#DIV/0!</v>
      </c>
      <c r="K46" s="4" t="e">
        <f t="shared" si="13"/>
        <v>#DIV/0!</v>
      </c>
      <c r="L46" s="24" t="e">
        <f t="shared" si="8"/>
        <v>#DIV/0!</v>
      </c>
      <c r="M46" s="4" t="e">
        <f t="shared" si="9"/>
        <v>#DIV/0!</v>
      </c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s="3" customFormat="1" x14ac:dyDescent="0.25">
      <c r="A47" s="3">
        <f t="shared" si="10"/>
        <v>37</v>
      </c>
      <c r="B47" s="4" t="e">
        <f t="shared" si="11"/>
        <v>#DIV/0!</v>
      </c>
      <c r="C47" s="4" t="e">
        <f t="shared" si="12"/>
        <v>#DIV/0!</v>
      </c>
      <c r="D47" s="4" t="e">
        <f t="shared" si="2"/>
        <v>#DIV/0!</v>
      </c>
      <c r="E47" s="4" t="e">
        <f t="shared" si="3"/>
        <v>#DIV/0!</v>
      </c>
      <c r="F47" s="4" t="e">
        <f t="shared" si="4"/>
        <v>#DIV/0!</v>
      </c>
      <c r="G47" s="4" t="e">
        <f t="shared" si="5"/>
        <v>#DIV/0!</v>
      </c>
      <c r="H47" s="4" t="e">
        <f t="shared" si="6"/>
        <v>#DIV/0!</v>
      </c>
      <c r="I47" s="4" t="e">
        <f t="shared" si="1"/>
        <v>#DIV/0!</v>
      </c>
      <c r="J47" s="4" t="e">
        <f t="shared" si="7"/>
        <v>#DIV/0!</v>
      </c>
      <c r="K47" s="4" t="e">
        <f t="shared" si="13"/>
        <v>#DIV/0!</v>
      </c>
      <c r="L47" s="24" t="e">
        <f t="shared" si="8"/>
        <v>#DIV/0!</v>
      </c>
      <c r="M47" s="4" t="e">
        <f t="shared" si="9"/>
        <v>#DIV/0!</v>
      </c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s="3" customFormat="1" x14ac:dyDescent="0.25">
      <c r="A48" s="3">
        <f t="shared" si="10"/>
        <v>38</v>
      </c>
      <c r="B48" s="4" t="e">
        <f t="shared" si="11"/>
        <v>#DIV/0!</v>
      </c>
      <c r="C48" s="4" t="e">
        <f t="shared" si="12"/>
        <v>#DIV/0!</v>
      </c>
      <c r="D48" s="4" t="e">
        <f t="shared" si="2"/>
        <v>#DIV/0!</v>
      </c>
      <c r="E48" s="4" t="e">
        <f t="shared" si="3"/>
        <v>#DIV/0!</v>
      </c>
      <c r="F48" s="4" t="e">
        <f t="shared" si="4"/>
        <v>#DIV/0!</v>
      </c>
      <c r="G48" s="4" t="e">
        <f t="shared" si="5"/>
        <v>#DIV/0!</v>
      </c>
      <c r="H48" s="4" t="e">
        <f t="shared" si="6"/>
        <v>#DIV/0!</v>
      </c>
      <c r="I48" s="4" t="e">
        <f t="shared" si="1"/>
        <v>#DIV/0!</v>
      </c>
      <c r="J48" s="4" t="e">
        <f t="shared" si="7"/>
        <v>#DIV/0!</v>
      </c>
      <c r="K48" s="4" t="e">
        <f t="shared" si="13"/>
        <v>#DIV/0!</v>
      </c>
      <c r="L48" s="24" t="e">
        <f t="shared" si="8"/>
        <v>#DIV/0!</v>
      </c>
      <c r="M48" s="4" t="e">
        <f t="shared" si="9"/>
        <v>#DIV/0!</v>
      </c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s="3" customFormat="1" x14ac:dyDescent="0.25">
      <c r="A49" s="3">
        <f t="shared" si="10"/>
        <v>39</v>
      </c>
      <c r="B49" s="4" t="e">
        <f t="shared" si="11"/>
        <v>#DIV/0!</v>
      </c>
      <c r="C49" s="4" t="e">
        <f t="shared" si="12"/>
        <v>#DIV/0!</v>
      </c>
      <c r="D49" s="4" t="e">
        <f t="shared" si="2"/>
        <v>#DIV/0!</v>
      </c>
      <c r="E49" s="4" t="e">
        <f t="shared" si="3"/>
        <v>#DIV/0!</v>
      </c>
      <c r="F49" s="4" t="e">
        <f t="shared" si="4"/>
        <v>#DIV/0!</v>
      </c>
      <c r="G49" s="4" t="e">
        <f t="shared" si="5"/>
        <v>#DIV/0!</v>
      </c>
      <c r="H49" s="4" t="e">
        <f t="shared" si="6"/>
        <v>#DIV/0!</v>
      </c>
      <c r="I49" s="4" t="e">
        <f t="shared" si="1"/>
        <v>#DIV/0!</v>
      </c>
      <c r="J49" s="4" t="e">
        <f t="shared" si="7"/>
        <v>#DIV/0!</v>
      </c>
      <c r="K49" s="4" t="e">
        <f t="shared" si="13"/>
        <v>#DIV/0!</v>
      </c>
      <c r="L49" s="24" t="e">
        <f t="shared" si="8"/>
        <v>#DIV/0!</v>
      </c>
      <c r="M49" s="4" t="e">
        <f t="shared" si="9"/>
        <v>#DIV/0!</v>
      </c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s="3" customFormat="1" x14ac:dyDescent="0.25">
      <c r="A50" s="3">
        <f t="shared" si="10"/>
        <v>40</v>
      </c>
      <c r="B50" s="4" t="e">
        <f t="shared" si="11"/>
        <v>#DIV/0!</v>
      </c>
      <c r="C50" s="4" t="e">
        <f t="shared" si="12"/>
        <v>#DIV/0!</v>
      </c>
      <c r="D50" s="4" t="e">
        <f t="shared" si="2"/>
        <v>#DIV/0!</v>
      </c>
      <c r="E50" s="4" t="e">
        <f t="shared" si="3"/>
        <v>#DIV/0!</v>
      </c>
      <c r="F50" s="4" t="e">
        <f t="shared" si="4"/>
        <v>#DIV/0!</v>
      </c>
      <c r="G50" s="4" t="e">
        <f t="shared" si="5"/>
        <v>#DIV/0!</v>
      </c>
      <c r="H50" s="4" t="e">
        <f t="shared" si="6"/>
        <v>#DIV/0!</v>
      </c>
      <c r="I50" s="4" t="e">
        <f t="shared" si="1"/>
        <v>#DIV/0!</v>
      </c>
      <c r="J50" s="4" t="e">
        <f t="shared" si="7"/>
        <v>#DIV/0!</v>
      </c>
      <c r="K50" s="4" t="e">
        <f t="shared" si="13"/>
        <v>#DIV/0!</v>
      </c>
      <c r="L50" s="24" t="e">
        <f t="shared" si="8"/>
        <v>#DIV/0!</v>
      </c>
      <c r="M50" s="4" t="e">
        <f t="shared" si="9"/>
        <v>#DIV/0!</v>
      </c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s="3" customFormat="1" x14ac:dyDescent="0.25">
      <c r="A51" s="3">
        <f t="shared" si="10"/>
        <v>41</v>
      </c>
      <c r="B51" s="4" t="e">
        <f t="shared" si="11"/>
        <v>#DIV/0!</v>
      </c>
      <c r="C51" s="4" t="e">
        <f t="shared" si="12"/>
        <v>#DIV/0!</v>
      </c>
      <c r="D51" s="4" t="e">
        <f t="shared" si="2"/>
        <v>#DIV/0!</v>
      </c>
      <c r="E51" s="4" t="e">
        <f t="shared" si="3"/>
        <v>#DIV/0!</v>
      </c>
      <c r="F51" s="4" t="e">
        <f t="shared" si="4"/>
        <v>#DIV/0!</v>
      </c>
      <c r="G51" s="4" t="e">
        <f t="shared" si="5"/>
        <v>#DIV/0!</v>
      </c>
      <c r="H51" s="4" t="e">
        <f t="shared" si="6"/>
        <v>#DIV/0!</v>
      </c>
      <c r="I51" s="4" t="e">
        <f t="shared" si="1"/>
        <v>#DIV/0!</v>
      </c>
      <c r="J51" s="4" t="e">
        <f t="shared" si="7"/>
        <v>#DIV/0!</v>
      </c>
      <c r="K51" s="4" t="e">
        <f t="shared" si="13"/>
        <v>#DIV/0!</v>
      </c>
      <c r="L51" s="24" t="e">
        <f t="shared" si="8"/>
        <v>#DIV/0!</v>
      </c>
      <c r="M51" s="4" t="e">
        <f t="shared" si="9"/>
        <v>#DIV/0!</v>
      </c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s="3" customFormat="1" x14ac:dyDescent="0.25">
      <c r="A52" s="3">
        <f t="shared" si="10"/>
        <v>42</v>
      </c>
      <c r="B52" s="4" t="e">
        <f t="shared" si="11"/>
        <v>#DIV/0!</v>
      </c>
      <c r="C52" s="4" t="e">
        <f t="shared" si="12"/>
        <v>#DIV/0!</v>
      </c>
      <c r="D52" s="4" t="e">
        <f t="shared" si="2"/>
        <v>#DIV/0!</v>
      </c>
      <c r="E52" s="4" t="e">
        <f t="shared" si="3"/>
        <v>#DIV/0!</v>
      </c>
      <c r="F52" s="4" t="e">
        <f t="shared" si="4"/>
        <v>#DIV/0!</v>
      </c>
      <c r="G52" s="4" t="e">
        <f t="shared" si="5"/>
        <v>#DIV/0!</v>
      </c>
      <c r="H52" s="4" t="e">
        <f t="shared" si="6"/>
        <v>#DIV/0!</v>
      </c>
      <c r="I52" s="4" t="e">
        <f t="shared" si="1"/>
        <v>#DIV/0!</v>
      </c>
      <c r="J52" s="4" t="e">
        <f t="shared" si="7"/>
        <v>#DIV/0!</v>
      </c>
      <c r="K52" s="4" t="e">
        <f t="shared" si="13"/>
        <v>#DIV/0!</v>
      </c>
      <c r="L52" s="24" t="e">
        <f t="shared" si="8"/>
        <v>#DIV/0!</v>
      </c>
      <c r="M52" s="4" t="e">
        <f t="shared" si="9"/>
        <v>#DIV/0!</v>
      </c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s="3" customFormat="1" x14ac:dyDescent="0.25">
      <c r="A53" s="3">
        <f t="shared" si="10"/>
        <v>43</v>
      </c>
      <c r="B53" s="4" t="e">
        <f t="shared" si="11"/>
        <v>#DIV/0!</v>
      </c>
      <c r="C53" s="4" t="e">
        <f t="shared" si="12"/>
        <v>#DIV/0!</v>
      </c>
      <c r="D53" s="4" t="e">
        <f t="shared" si="2"/>
        <v>#DIV/0!</v>
      </c>
      <c r="E53" s="4" t="e">
        <f t="shared" si="3"/>
        <v>#DIV/0!</v>
      </c>
      <c r="F53" s="4" t="e">
        <f t="shared" si="4"/>
        <v>#DIV/0!</v>
      </c>
      <c r="G53" s="4" t="e">
        <f t="shared" si="5"/>
        <v>#DIV/0!</v>
      </c>
      <c r="H53" s="4" t="e">
        <f t="shared" si="6"/>
        <v>#DIV/0!</v>
      </c>
      <c r="I53" s="4" t="e">
        <f t="shared" si="1"/>
        <v>#DIV/0!</v>
      </c>
      <c r="J53" s="4" t="e">
        <f t="shared" si="7"/>
        <v>#DIV/0!</v>
      </c>
      <c r="K53" s="4" t="e">
        <f t="shared" si="13"/>
        <v>#DIV/0!</v>
      </c>
      <c r="L53" s="24" t="e">
        <f t="shared" si="8"/>
        <v>#DIV/0!</v>
      </c>
      <c r="M53" s="4" t="e">
        <f t="shared" si="9"/>
        <v>#DIV/0!</v>
      </c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s="3" customFormat="1" x14ac:dyDescent="0.25">
      <c r="A54" s="3">
        <f t="shared" si="10"/>
        <v>44</v>
      </c>
      <c r="B54" s="4" t="e">
        <f t="shared" si="11"/>
        <v>#DIV/0!</v>
      </c>
      <c r="C54" s="4" t="e">
        <f t="shared" si="12"/>
        <v>#DIV/0!</v>
      </c>
      <c r="D54" s="4" t="e">
        <f t="shared" si="2"/>
        <v>#DIV/0!</v>
      </c>
      <c r="E54" s="4" t="e">
        <f t="shared" si="3"/>
        <v>#DIV/0!</v>
      </c>
      <c r="F54" s="4" t="e">
        <f t="shared" si="4"/>
        <v>#DIV/0!</v>
      </c>
      <c r="G54" s="4" t="e">
        <f t="shared" si="5"/>
        <v>#DIV/0!</v>
      </c>
      <c r="H54" s="4" t="e">
        <f t="shared" si="6"/>
        <v>#DIV/0!</v>
      </c>
      <c r="I54" s="4" t="e">
        <f t="shared" si="1"/>
        <v>#DIV/0!</v>
      </c>
      <c r="J54" s="4" t="e">
        <f t="shared" si="7"/>
        <v>#DIV/0!</v>
      </c>
      <c r="K54" s="4" t="e">
        <f t="shared" si="13"/>
        <v>#DIV/0!</v>
      </c>
      <c r="L54" s="24" t="e">
        <f t="shared" si="8"/>
        <v>#DIV/0!</v>
      </c>
      <c r="M54" s="4" t="e">
        <f t="shared" si="9"/>
        <v>#DIV/0!</v>
      </c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s="3" customFormat="1" x14ac:dyDescent="0.25">
      <c r="A55" s="3">
        <f t="shared" si="10"/>
        <v>45</v>
      </c>
      <c r="B55" s="4" t="e">
        <f t="shared" si="11"/>
        <v>#DIV/0!</v>
      </c>
      <c r="C55" s="4" t="e">
        <f t="shared" si="12"/>
        <v>#DIV/0!</v>
      </c>
      <c r="D55" s="4" t="e">
        <f t="shared" si="2"/>
        <v>#DIV/0!</v>
      </c>
      <c r="E55" s="4" t="e">
        <f t="shared" si="3"/>
        <v>#DIV/0!</v>
      </c>
      <c r="F55" s="4" t="e">
        <f t="shared" si="4"/>
        <v>#DIV/0!</v>
      </c>
      <c r="G55" s="4" t="e">
        <f t="shared" si="5"/>
        <v>#DIV/0!</v>
      </c>
      <c r="H55" s="4" t="e">
        <f t="shared" si="6"/>
        <v>#DIV/0!</v>
      </c>
      <c r="I55" s="4" t="e">
        <f t="shared" si="1"/>
        <v>#DIV/0!</v>
      </c>
      <c r="J55" s="4" t="e">
        <f t="shared" si="7"/>
        <v>#DIV/0!</v>
      </c>
      <c r="K55" s="4" t="e">
        <f t="shared" si="13"/>
        <v>#DIV/0!</v>
      </c>
      <c r="L55" s="24" t="e">
        <f t="shared" si="8"/>
        <v>#DIV/0!</v>
      </c>
      <c r="M55" s="4" t="e">
        <f t="shared" si="9"/>
        <v>#DIV/0!</v>
      </c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s="3" customFormat="1" x14ac:dyDescent="0.25">
      <c r="A56" s="3">
        <f t="shared" si="10"/>
        <v>46</v>
      </c>
      <c r="B56" s="4" t="e">
        <f t="shared" si="11"/>
        <v>#DIV/0!</v>
      </c>
      <c r="C56" s="4" t="e">
        <f t="shared" si="12"/>
        <v>#DIV/0!</v>
      </c>
      <c r="D56" s="4" t="e">
        <f t="shared" si="2"/>
        <v>#DIV/0!</v>
      </c>
      <c r="E56" s="4" t="e">
        <f t="shared" si="3"/>
        <v>#DIV/0!</v>
      </c>
      <c r="F56" s="4" t="e">
        <f t="shared" si="4"/>
        <v>#DIV/0!</v>
      </c>
      <c r="G56" s="4" t="e">
        <f t="shared" si="5"/>
        <v>#DIV/0!</v>
      </c>
      <c r="H56" s="4" t="e">
        <f t="shared" si="6"/>
        <v>#DIV/0!</v>
      </c>
      <c r="I56" s="4" t="e">
        <f t="shared" si="1"/>
        <v>#DIV/0!</v>
      </c>
      <c r="J56" s="4" t="e">
        <f t="shared" si="7"/>
        <v>#DIV/0!</v>
      </c>
      <c r="K56" s="4" t="e">
        <f t="shared" si="13"/>
        <v>#DIV/0!</v>
      </c>
      <c r="L56" s="24" t="e">
        <f t="shared" si="8"/>
        <v>#DIV/0!</v>
      </c>
      <c r="M56" s="4" t="e">
        <f t="shared" si="9"/>
        <v>#DIV/0!</v>
      </c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s="3" customFormat="1" x14ac:dyDescent="0.25">
      <c r="A57" s="3">
        <f t="shared" si="10"/>
        <v>47</v>
      </c>
      <c r="B57" s="4" t="e">
        <f t="shared" si="11"/>
        <v>#DIV/0!</v>
      </c>
      <c r="C57" s="4" t="e">
        <f t="shared" si="12"/>
        <v>#DIV/0!</v>
      </c>
      <c r="D57" s="4" t="e">
        <f t="shared" si="2"/>
        <v>#DIV/0!</v>
      </c>
      <c r="E57" s="4" t="e">
        <f t="shared" si="3"/>
        <v>#DIV/0!</v>
      </c>
      <c r="F57" s="4" t="e">
        <f t="shared" si="4"/>
        <v>#DIV/0!</v>
      </c>
      <c r="G57" s="4" t="e">
        <f t="shared" si="5"/>
        <v>#DIV/0!</v>
      </c>
      <c r="H57" s="4" t="e">
        <f t="shared" si="6"/>
        <v>#DIV/0!</v>
      </c>
      <c r="I57" s="4" t="e">
        <f t="shared" si="1"/>
        <v>#DIV/0!</v>
      </c>
      <c r="J57" s="4" t="e">
        <f t="shared" si="7"/>
        <v>#DIV/0!</v>
      </c>
      <c r="K57" s="4" t="e">
        <f t="shared" si="13"/>
        <v>#DIV/0!</v>
      </c>
      <c r="L57" s="24" t="e">
        <f t="shared" si="8"/>
        <v>#DIV/0!</v>
      </c>
      <c r="M57" s="4" t="e">
        <f t="shared" si="9"/>
        <v>#DIV/0!</v>
      </c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s="3" customFormat="1" x14ac:dyDescent="0.25">
      <c r="A58" s="3">
        <f t="shared" si="10"/>
        <v>48</v>
      </c>
      <c r="B58" s="4" t="e">
        <f t="shared" si="11"/>
        <v>#DIV/0!</v>
      </c>
      <c r="C58" s="4" t="e">
        <f t="shared" si="12"/>
        <v>#DIV/0!</v>
      </c>
      <c r="D58" s="4" t="e">
        <f t="shared" si="2"/>
        <v>#DIV/0!</v>
      </c>
      <c r="E58" s="4" t="e">
        <f t="shared" si="3"/>
        <v>#DIV/0!</v>
      </c>
      <c r="F58" s="4" t="e">
        <f t="shared" si="4"/>
        <v>#DIV/0!</v>
      </c>
      <c r="G58" s="4" t="e">
        <f t="shared" si="5"/>
        <v>#DIV/0!</v>
      </c>
      <c r="H58" s="4" t="e">
        <f t="shared" si="6"/>
        <v>#DIV/0!</v>
      </c>
      <c r="I58" s="4" t="e">
        <f t="shared" si="1"/>
        <v>#DIV/0!</v>
      </c>
      <c r="J58" s="4" t="e">
        <f t="shared" si="7"/>
        <v>#DIV/0!</v>
      </c>
      <c r="K58" s="4" t="e">
        <f t="shared" si="13"/>
        <v>#DIV/0!</v>
      </c>
      <c r="L58" s="24" t="e">
        <f t="shared" si="8"/>
        <v>#DIV/0!</v>
      </c>
      <c r="M58" s="4" t="e">
        <f t="shared" si="9"/>
        <v>#DIV/0!</v>
      </c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spans="1:28" s="3" customFormat="1" x14ac:dyDescent="0.25">
      <c r="A59" s="3">
        <f t="shared" si="10"/>
        <v>49</v>
      </c>
      <c r="B59" s="4" t="e">
        <f t="shared" si="11"/>
        <v>#DIV/0!</v>
      </c>
      <c r="C59" s="4" t="e">
        <f t="shared" si="12"/>
        <v>#DIV/0!</v>
      </c>
      <c r="D59" s="4" t="e">
        <f t="shared" si="2"/>
        <v>#DIV/0!</v>
      </c>
      <c r="E59" s="4" t="e">
        <f t="shared" si="3"/>
        <v>#DIV/0!</v>
      </c>
      <c r="F59" s="4" t="e">
        <f t="shared" si="4"/>
        <v>#DIV/0!</v>
      </c>
      <c r="G59" s="4" t="e">
        <f t="shared" si="5"/>
        <v>#DIV/0!</v>
      </c>
      <c r="H59" s="4" t="e">
        <f t="shared" si="6"/>
        <v>#DIV/0!</v>
      </c>
      <c r="I59" s="4" t="e">
        <f t="shared" si="1"/>
        <v>#DIV/0!</v>
      </c>
      <c r="J59" s="4" t="e">
        <f t="shared" si="7"/>
        <v>#DIV/0!</v>
      </c>
      <c r="K59" s="4" t="e">
        <f t="shared" si="13"/>
        <v>#DIV/0!</v>
      </c>
      <c r="L59" s="24" t="e">
        <f t="shared" si="8"/>
        <v>#DIV/0!</v>
      </c>
      <c r="M59" s="4" t="e">
        <f t="shared" si="9"/>
        <v>#DIV/0!</v>
      </c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spans="1:28" s="3" customFormat="1" x14ac:dyDescent="0.25">
      <c r="A60" s="3">
        <f t="shared" si="10"/>
        <v>50</v>
      </c>
      <c r="B60" s="4" t="e">
        <f t="shared" si="11"/>
        <v>#DIV/0!</v>
      </c>
      <c r="C60" s="4" t="e">
        <f t="shared" si="12"/>
        <v>#DIV/0!</v>
      </c>
      <c r="D60" s="4" t="e">
        <f t="shared" si="2"/>
        <v>#DIV/0!</v>
      </c>
      <c r="E60" s="4" t="e">
        <f t="shared" si="3"/>
        <v>#DIV/0!</v>
      </c>
      <c r="F60" s="4" t="e">
        <f t="shared" si="4"/>
        <v>#DIV/0!</v>
      </c>
      <c r="G60" s="4" t="e">
        <f t="shared" si="5"/>
        <v>#DIV/0!</v>
      </c>
      <c r="H60" s="4" t="e">
        <f t="shared" si="6"/>
        <v>#DIV/0!</v>
      </c>
      <c r="I60" s="4" t="e">
        <f t="shared" si="1"/>
        <v>#DIV/0!</v>
      </c>
      <c r="J60" s="4" t="e">
        <f t="shared" si="7"/>
        <v>#DIV/0!</v>
      </c>
      <c r="K60" s="4" t="e">
        <f t="shared" si="13"/>
        <v>#DIV/0!</v>
      </c>
      <c r="L60" s="24" t="e">
        <f t="shared" si="8"/>
        <v>#DIV/0!</v>
      </c>
      <c r="M60" s="4" t="e">
        <f t="shared" si="9"/>
        <v>#DIV/0!</v>
      </c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s="3" customFormat="1" x14ac:dyDescent="0.25">
      <c r="A61" s="3">
        <f t="shared" si="10"/>
        <v>51</v>
      </c>
      <c r="B61" s="4" t="e">
        <f t="shared" si="11"/>
        <v>#DIV/0!</v>
      </c>
      <c r="C61" s="4" t="e">
        <f t="shared" si="12"/>
        <v>#DIV/0!</v>
      </c>
      <c r="D61" s="4" t="e">
        <f t="shared" si="2"/>
        <v>#DIV/0!</v>
      </c>
      <c r="E61" s="4" t="e">
        <f t="shared" si="3"/>
        <v>#DIV/0!</v>
      </c>
      <c r="F61" s="4" t="e">
        <f t="shared" si="4"/>
        <v>#DIV/0!</v>
      </c>
      <c r="G61" s="4" t="e">
        <f t="shared" si="5"/>
        <v>#DIV/0!</v>
      </c>
      <c r="H61" s="4" t="e">
        <f t="shared" si="6"/>
        <v>#DIV/0!</v>
      </c>
      <c r="I61" s="4" t="e">
        <f t="shared" si="1"/>
        <v>#DIV/0!</v>
      </c>
      <c r="J61" s="4" t="e">
        <f t="shared" si="7"/>
        <v>#DIV/0!</v>
      </c>
      <c r="K61" s="4" t="e">
        <f t="shared" si="13"/>
        <v>#DIV/0!</v>
      </c>
      <c r="L61" s="24" t="e">
        <f t="shared" si="8"/>
        <v>#DIV/0!</v>
      </c>
      <c r="M61" s="4" t="e">
        <f t="shared" si="9"/>
        <v>#DIV/0!</v>
      </c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spans="1:28" s="3" customFormat="1" x14ac:dyDescent="0.25">
      <c r="A62" s="3">
        <f t="shared" si="10"/>
        <v>52</v>
      </c>
      <c r="B62" s="4" t="e">
        <f t="shared" si="11"/>
        <v>#DIV/0!</v>
      </c>
      <c r="C62" s="4" t="e">
        <f t="shared" si="12"/>
        <v>#DIV/0!</v>
      </c>
      <c r="D62" s="4" t="e">
        <f t="shared" si="2"/>
        <v>#DIV/0!</v>
      </c>
      <c r="E62" s="4" t="e">
        <f t="shared" si="3"/>
        <v>#DIV/0!</v>
      </c>
      <c r="F62" s="4" t="e">
        <f t="shared" si="4"/>
        <v>#DIV/0!</v>
      </c>
      <c r="G62" s="4" t="e">
        <f t="shared" si="5"/>
        <v>#DIV/0!</v>
      </c>
      <c r="H62" s="4" t="e">
        <f t="shared" si="6"/>
        <v>#DIV/0!</v>
      </c>
      <c r="I62" s="4" t="e">
        <f t="shared" si="1"/>
        <v>#DIV/0!</v>
      </c>
      <c r="J62" s="4" t="e">
        <f t="shared" si="7"/>
        <v>#DIV/0!</v>
      </c>
      <c r="K62" s="4" t="e">
        <f t="shared" si="13"/>
        <v>#DIV/0!</v>
      </c>
      <c r="L62" s="24" t="e">
        <f t="shared" si="8"/>
        <v>#DIV/0!</v>
      </c>
      <c r="M62" s="4" t="e">
        <f t="shared" si="9"/>
        <v>#DIV/0!</v>
      </c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spans="1:28" s="3" customFormat="1" x14ac:dyDescent="0.25">
      <c r="A63" s="3">
        <f t="shared" si="10"/>
        <v>53</v>
      </c>
      <c r="B63" s="4" t="e">
        <f t="shared" si="11"/>
        <v>#DIV/0!</v>
      </c>
      <c r="C63" s="4" t="e">
        <f t="shared" si="12"/>
        <v>#DIV/0!</v>
      </c>
      <c r="D63" s="4" t="e">
        <f t="shared" si="2"/>
        <v>#DIV/0!</v>
      </c>
      <c r="E63" s="4" t="e">
        <f t="shared" si="3"/>
        <v>#DIV/0!</v>
      </c>
      <c r="F63" s="4" t="e">
        <f t="shared" si="4"/>
        <v>#DIV/0!</v>
      </c>
      <c r="G63" s="4" t="e">
        <f t="shared" si="5"/>
        <v>#DIV/0!</v>
      </c>
      <c r="H63" s="4" t="e">
        <f t="shared" si="6"/>
        <v>#DIV/0!</v>
      </c>
      <c r="I63" s="4" t="e">
        <f t="shared" si="1"/>
        <v>#DIV/0!</v>
      </c>
      <c r="J63" s="4" t="e">
        <f t="shared" si="7"/>
        <v>#DIV/0!</v>
      </c>
      <c r="K63" s="4" t="e">
        <f t="shared" si="13"/>
        <v>#DIV/0!</v>
      </c>
      <c r="L63" s="24" t="e">
        <f t="shared" si="8"/>
        <v>#DIV/0!</v>
      </c>
      <c r="M63" s="4" t="e">
        <f t="shared" si="9"/>
        <v>#DIV/0!</v>
      </c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spans="1:28" s="3" customFormat="1" x14ac:dyDescent="0.25">
      <c r="A64" s="3">
        <f t="shared" si="10"/>
        <v>54</v>
      </c>
      <c r="B64" s="4" t="e">
        <f t="shared" si="11"/>
        <v>#DIV/0!</v>
      </c>
      <c r="C64" s="4" t="e">
        <f t="shared" si="12"/>
        <v>#DIV/0!</v>
      </c>
      <c r="D64" s="4" t="e">
        <f t="shared" si="2"/>
        <v>#DIV/0!</v>
      </c>
      <c r="E64" s="4" t="e">
        <f t="shared" si="3"/>
        <v>#DIV/0!</v>
      </c>
      <c r="F64" s="4" t="e">
        <f t="shared" si="4"/>
        <v>#DIV/0!</v>
      </c>
      <c r="G64" s="4" t="e">
        <f t="shared" si="5"/>
        <v>#DIV/0!</v>
      </c>
      <c r="H64" s="4" t="e">
        <f t="shared" si="6"/>
        <v>#DIV/0!</v>
      </c>
      <c r="I64" s="4" t="e">
        <f t="shared" si="1"/>
        <v>#DIV/0!</v>
      </c>
      <c r="J64" s="4" t="e">
        <f t="shared" si="7"/>
        <v>#DIV/0!</v>
      </c>
      <c r="K64" s="4" t="e">
        <f t="shared" si="13"/>
        <v>#DIV/0!</v>
      </c>
      <c r="L64" s="24" t="e">
        <f t="shared" si="8"/>
        <v>#DIV/0!</v>
      </c>
      <c r="M64" s="4" t="e">
        <f t="shared" si="9"/>
        <v>#DIV/0!</v>
      </c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28" s="3" customFormat="1" x14ac:dyDescent="0.25">
      <c r="A65" s="3">
        <f t="shared" si="10"/>
        <v>55</v>
      </c>
      <c r="B65" s="4" t="e">
        <f t="shared" si="11"/>
        <v>#DIV/0!</v>
      </c>
      <c r="C65" s="4" t="e">
        <f t="shared" si="12"/>
        <v>#DIV/0!</v>
      </c>
      <c r="D65" s="4" t="e">
        <f t="shared" si="2"/>
        <v>#DIV/0!</v>
      </c>
      <c r="E65" s="4" t="e">
        <f t="shared" si="3"/>
        <v>#DIV/0!</v>
      </c>
      <c r="F65" s="4" t="e">
        <f t="shared" si="4"/>
        <v>#DIV/0!</v>
      </c>
      <c r="G65" s="4" t="e">
        <f t="shared" si="5"/>
        <v>#DIV/0!</v>
      </c>
      <c r="H65" s="4" t="e">
        <f t="shared" si="6"/>
        <v>#DIV/0!</v>
      </c>
      <c r="I65" s="4" t="e">
        <f t="shared" si="1"/>
        <v>#DIV/0!</v>
      </c>
      <c r="J65" s="4" t="e">
        <f t="shared" si="7"/>
        <v>#DIV/0!</v>
      </c>
      <c r="K65" s="4" t="e">
        <f t="shared" si="13"/>
        <v>#DIV/0!</v>
      </c>
      <c r="L65" s="24" t="e">
        <f t="shared" si="8"/>
        <v>#DIV/0!</v>
      </c>
      <c r="M65" s="4" t="e">
        <f t="shared" si="9"/>
        <v>#DIV/0!</v>
      </c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1:28" s="3" customFormat="1" x14ac:dyDescent="0.25">
      <c r="A66" s="3">
        <f t="shared" si="10"/>
        <v>56</v>
      </c>
      <c r="B66" s="4" t="e">
        <f t="shared" si="11"/>
        <v>#DIV/0!</v>
      </c>
      <c r="C66" s="4" t="e">
        <f t="shared" si="12"/>
        <v>#DIV/0!</v>
      </c>
      <c r="D66" s="4" t="e">
        <f t="shared" si="2"/>
        <v>#DIV/0!</v>
      </c>
      <c r="E66" s="4" t="e">
        <f t="shared" si="3"/>
        <v>#DIV/0!</v>
      </c>
      <c r="F66" s="4" t="e">
        <f t="shared" si="4"/>
        <v>#DIV/0!</v>
      </c>
      <c r="G66" s="4" t="e">
        <f t="shared" si="5"/>
        <v>#DIV/0!</v>
      </c>
      <c r="H66" s="4" t="e">
        <f t="shared" si="6"/>
        <v>#DIV/0!</v>
      </c>
      <c r="I66" s="4" t="e">
        <f t="shared" si="1"/>
        <v>#DIV/0!</v>
      </c>
      <c r="J66" s="4" t="e">
        <f t="shared" si="7"/>
        <v>#DIV/0!</v>
      </c>
      <c r="K66" s="4" t="e">
        <f t="shared" si="13"/>
        <v>#DIV/0!</v>
      </c>
      <c r="L66" s="24" t="e">
        <f t="shared" si="8"/>
        <v>#DIV/0!</v>
      </c>
      <c r="M66" s="4" t="e">
        <f t="shared" si="9"/>
        <v>#DIV/0!</v>
      </c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28" s="3" customFormat="1" x14ac:dyDescent="0.25">
      <c r="A67" s="3">
        <f t="shared" si="10"/>
        <v>57</v>
      </c>
      <c r="B67" s="4" t="e">
        <f t="shared" si="11"/>
        <v>#DIV/0!</v>
      </c>
      <c r="C67" s="4" t="e">
        <f t="shared" si="12"/>
        <v>#DIV/0!</v>
      </c>
      <c r="D67" s="4" t="e">
        <f t="shared" si="2"/>
        <v>#DIV/0!</v>
      </c>
      <c r="E67" s="4" t="e">
        <f t="shared" si="3"/>
        <v>#DIV/0!</v>
      </c>
      <c r="F67" s="4" t="e">
        <f t="shared" si="4"/>
        <v>#DIV/0!</v>
      </c>
      <c r="G67" s="4" t="e">
        <f t="shared" si="5"/>
        <v>#DIV/0!</v>
      </c>
      <c r="H67" s="4" t="e">
        <f t="shared" si="6"/>
        <v>#DIV/0!</v>
      </c>
      <c r="I67" s="4" t="e">
        <f t="shared" si="1"/>
        <v>#DIV/0!</v>
      </c>
      <c r="J67" s="4" t="e">
        <f t="shared" si="7"/>
        <v>#DIV/0!</v>
      </c>
      <c r="K67" s="4" t="e">
        <f t="shared" si="13"/>
        <v>#DIV/0!</v>
      </c>
      <c r="L67" s="24" t="e">
        <f t="shared" si="8"/>
        <v>#DIV/0!</v>
      </c>
      <c r="M67" s="4" t="e">
        <f t="shared" si="9"/>
        <v>#DIV/0!</v>
      </c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1:28" s="3" customFormat="1" x14ac:dyDescent="0.25">
      <c r="A68" s="3">
        <f t="shared" si="10"/>
        <v>58</v>
      </c>
      <c r="B68" s="4" t="e">
        <f t="shared" si="11"/>
        <v>#DIV/0!</v>
      </c>
      <c r="C68" s="4" t="e">
        <f t="shared" si="12"/>
        <v>#DIV/0!</v>
      </c>
      <c r="D68" s="4" t="e">
        <f t="shared" si="2"/>
        <v>#DIV/0!</v>
      </c>
      <c r="E68" s="4" t="e">
        <f t="shared" si="3"/>
        <v>#DIV/0!</v>
      </c>
      <c r="F68" s="4" t="e">
        <f t="shared" si="4"/>
        <v>#DIV/0!</v>
      </c>
      <c r="G68" s="4" t="e">
        <f t="shared" si="5"/>
        <v>#DIV/0!</v>
      </c>
      <c r="H68" s="4" t="e">
        <f t="shared" si="6"/>
        <v>#DIV/0!</v>
      </c>
      <c r="I68" s="4" t="e">
        <f t="shared" si="1"/>
        <v>#DIV/0!</v>
      </c>
      <c r="J68" s="4" t="e">
        <f t="shared" si="7"/>
        <v>#DIV/0!</v>
      </c>
      <c r="K68" s="4" t="e">
        <f t="shared" si="13"/>
        <v>#DIV/0!</v>
      </c>
      <c r="L68" s="24" t="e">
        <f t="shared" si="8"/>
        <v>#DIV/0!</v>
      </c>
      <c r="M68" s="4" t="e">
        <f t="shared" si="9"/>
        <v>#DIV/0!</v>
      </c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s="3" customFormat="1" x14ac:dyDescent="0.25">
      <c r="A69" s="3">
        <f t="shared" si="10"/>
        <v>59</v>
      </c>
      <c r="B69" s="4" t="e">
        <f t="shared" si="11"/>
        <v>#DIV/0!</v>
      </c>
      <c r="C69" s="4" t="e">
        <f t="shared" si="12"/>
        <v>#DIV/0!</v>
      </c>
      <c r="D69" s="4" t="e">
        <f t="shared" si="2"/>
        <v>#DIV/0!</v>
      </c>
      <c r="E69" s="4" t="e">
        <f t="shared" si="3"/>
        <v>#DIV/0!</v>
      </c>
      <c r="F69" s="4" t="e">
        <f t="shared" si="4"/>
        <v>#DIV/0!</v>
      </c>
      <c r="G69" s="4" t="e">
        <f t="shared" si="5"/>
        <v>#DIV/0!</v>
      </c>
      <c r="H69" s="4" t="e">
        <f t="shared" si="6"/>
        <v>#DIV/0!</v>
      </c>
      <c r="I69" s="4" t="e">
        <f t="shared" si="1"/>
        <v>#DIV/0!</v>
      </c>
      <c r="J69" s="4" t="e">
        <f t="shared" si="7"/>
        <v>#DIV/0!</v>
      </c>
      <c r="K69" s="4" t="e">
        <f t="shared" si="13"/>
        <v>#DIV/0!</v>
      </c>
      <c r="L69" s="24" t="e">
        <f t="shared" si="8"/>
        <v>#DIV/0!</v>
      </c>
      <c r="M69" s="4" t="e">
        <f t="shared" si="9"/>
        <v>#DIV/0!</v>
      </c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s="3" customFormat="1" x14ac:dyDescent="0.25">
      <c r="A70" s="3">
        <f t="shared" si="10"/>
        <v>60</v>
      </c>
      <c r="B70" s="4" t="e">
        <f t="shared" si="11"/>
        <v>#DIV/0!</v>
      </c>
      <c r="C70" s="4" t="e">
        <f t="shared" si="12"/>
        <v>#DIV/0!</v>
      </c>
      <c r="D70" s="4" t="e">
        <f t="shared" si="2"/>
        <v>#DIV/0!</v>
      </c>
      <c r="E70" s="4" t="e">
        <f t="shared" si="3"/>
        <v>#DIV/0!</v>
      </c>
      <c r="F70" s="4" t="e">
        <f t="shared" si="4"/>
        <v>#DIV/0!</v>
      </c>
      <c r="G70" s="4" t="e">
        <f t="shared" si="5"/>
        <v>#DIV/0!</v>
      </c>
      <c r="H70" s="4" t="e">
        <f t="shared" si="6"/>
        <v>#DIV/0!</v>
      </c>
      <c r="I70" s="4" t="e">
        <f t="shared" si="1"/>
        <v>#DIV/0!</v>
      </c>
      <c r="J70" s="4" t="e">
        <f t="shared" si="7"/>
        <v>#DIV/0!</v>
      </c>
      <c r="K70" s="4" t="e">
        <f t="shared" si="13"/>
        <v>#DIV/0!</v>
      </c>
      <c r="L70" s="24" t="e">
        <f t="shared" si="8"/>
        <v>#DIV/0!</v>
      </c>
      <c r="M70" s="4" t="e">
        <f t="shared" si="9"/>
        <v>#DIV/0!</v>
      </c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s="3" customFormat="1" x14ac:dyDescent="0.25">
      <c r="A71" s="3">
        <f t="shared" si="10"/>
        <v>61</v>
      </c>
      <c r="B71" s="4" t="e">
        <f t="shared" si="11"/>
        <v>#DIV/0!</v>
      </c>
      <c r="C71" s="4" t="e">
        <f t="shared" si="12"/>
        <v>#DIV/0!</v>
      </c>
      <c r="D71" s="4" t="e">
        <f t="shared" si="2"/>
        <v>#DIV/0!</v>
      </c>
      <c r="E71" s="4" t="e">
        <f t="shared" si="3"/>
        <v>#DIV/0!</v>
      </c>
      <c r="F71" s="4" t="e">
        <f t="shared" si="4"/>
        <v>#DIV/0!</v>
      </c>
      <c r="G71" s="4" t="e">
        <f t="shared" si="5"/>
        <v>#DIV/0!</v>
      </c>
      <c r="H71" s="4" t="e">
        <f t="shared" si="6"/>
        <v>#DIV/0!</v>
      </c>
      <c r="I71" s="4" t="e">
        <f t="shared" si="1"/>
        <v>#DIV/0!</v>
      </c>
      <c r="J71" s="4" t="e">
        <f t="shared" si="7"/>
        <v>#DIV/0!</v>
      </c>
      <c r="K71" s="4" t="e">
        <f t="shared" si="13"/>
        <v>#DIV/0!</v>
      </c>
      <c r="L71" s="24" t="e">
        <f t="shared" si="8"/>
        <v>#DIV/0!</v>
      </c>
      <c r="M71" s="4" t="e">
        <f t="shared" si="9"/>
        <v>#DIV/0!</v>
      </c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s="3" customFormat="1" x14ac:dyDescent="0.25">
      <c r="A72" s="3">
        <f t="shared" si="10"/>
        <v>62</v>
      </c>
      <c r="B72" s="4" t="e">
        <f t="shared" si="11"/>
        <v>#DIV/0!</v>
      </c>
      <c r="C72" s="4" t="e">
        <f t="shared" si="12"/>
        <v>#DIV/0!</v>
      </c>
      <c r="D72" s="4" t="e">
        <f t="shared" si="2"/>
        <v>#DIV/0!</v>
      </c>
      <c r="E72" s="4" t="e">
        <f t="shared" si="3"/>
        <v>#DIV/0!</v>
      </c>
      <c r="F72" s="4" t="e">
        <f t="shared" si="4"/>
        <v>#DIV/0!</v>
      </c>
      <c r="G72" s="4" t="e">
        <f t="shared" si="5"/>
        <v>#DIV/0!</v>
      </c>
      <c r="H72" s="4" t="e">
        <f t="shared" si="6"/>
        <v>#DIV/0!</v>
      </c>
      <c r="I72" s="4" t="e">
        <f t="shared" si="1"/>
        <v>#DIV/0!</v>
      </c>
      <c r="J72" s="4" t="e">
        <f t="shared" si="7"/>
        <v>#DIV/0!</v>
      </c>
      <c r="K72" s="4" t="e">
        <f t="shared" si="13"/>
        <v>#DIV/0!</v>
      </c>
      <c r="L72" s="24" t="e">
        <f t="shared" si="8"/>
        <v>#DIV/0!</v>
      </c>
      <c r="M72" s="4" t="e">
        <f t="shared" si="9"/>
        <v>#DIV/0!</v>
      </c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s="3" customFormat="1" x14ac:dyDescent="0.25">
      <c r="A73" s="3">
        <f t="shared" si="10"/>
        <v>63</v>
      </c>
      <c r="B73" s="4" t="e">
        <f t="shared" si="11"/>
        <v>#DIV/0!</v>
      </c>
      <c r="C73" s="4" t="e">
        <f t="shared" si="12"/>
        <v>#DIV/0!</v>
      </c>
      <c r="D73" s="4" t="e">
        <f t="shared" si="2"/>
        <v>#DIV/0!</v>
      </c>
      <c r="E73" s="4" t="e">
        <f t="shared" si="3"/>
        <v>#DIV/0!</v>
      </c>
      <c r="F73" s="4" t="e">
        <f t="shared" si="4"/>
        <v>#DIV/0!</v>
      </c>
      <c r="G73" s="4" t="e">
        <f t="shared" si="5"/>
        <v>#DIV/0!</v>
      </c>
      <c r="H73" s="4" t="e">
        <f t="shared" si="6"/>
        <v>#DIV/0!</v>
      </c>
      <c r="I73" s="4" t="e">
        <f t="shared" si="1"/>
        <v>#DIV/0!</v>
      </c>
      <c r="J73" s="4" t="e">
        <f t="shared" si="7"/>
        <v>#DIV/0!</v>
      </c>
      <c r="K73" s="4" t="e">
        <f t="shared" si="13"/>
        <v>#DIV/0!</v>
      </c>
      <c r="L73" s="24" t="e">
        <f t="shared" si="8"/>
        <v>#DIV/0!</v>
      </c>
      <c r="M73" s="4" t="e">
        <f t="shared" si="9"/>
        <v>#DIV/0!</v>
      </c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s="3" customFormat="1" x14ac:dyDescent="0.25">
      <c r="A74" s="3">
        <f t="shared" si="10"/>
        <v>64</v>
      </c>
      <c r="B74" s="4" t="e">
        <f t="shared" si="11"/>
        <v>#DIV/0!</v>
      </c>
      <c r="C74" s="4" t="e">
        <f t="shared" si="12"/>
        <v>#DIV/0!</v>
      </c>
      <c r="D74" s="4" t="e">
        <f t="shared" si="2"/>
        <v>#DIV/0!</v>
      </c>
      <c r="E74" s="4" t="e">
        <f t="shared" si="3"/>
        <v>#DIV/0!</v>
      </c>
      <c r="F74" s="4" t="e">
        <f t="shared" si="4"/>
        <v>#DIV/0!</v>
      </c>
      <c r="G74" s="4" t="e">
        <f t="shared" si="5"/>
        <v>#DIV/0!</v>
      </c>
      <c r="H74" s="4" t="e">
        <f t="shared" si="6"/>
        <v>#DIV/0!</v>
      </c>
      <c r="I74" s="4" t="e">
        <f t="shared" ref="I74:I137" si="14">$D$2*$J$2*(1-$G$2)*D74+$D$2*(1-$F$2)*E74+$K$2*($F$2*E74+$G$2*D74)+$L$2*F74</f>
        <v>#DIV/0!</v>
      </c>
      <c r="J74" s="4" t="e">
        <f t="shared" si="7"/>
        <v>#DIV/0!</v>
      </c>
      <c r="K74" s="4" t="e">
        <f t="shared" si="13"/>
        <v>#DIV/0!</v>
      </c>
      <c r="L74" s="24" t="e">
        <f t="shared" si="8"/>
        <v>#DIV/0!</v>
      </c>
      <c r="M74" s="4" t="e">
        <f t="shared" si="9"/>
        <v>#DIV/0!</v>
      </c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spans="1:28" s="3" customFormat="1" x14ac:dyDescent="0.25">
      <c r="A75" s="3">
        <f t="shared" si="10"/>
        <v>65</v>
      </c>
      <c r="B75" s="4" t="e">
        <f t="shared" si="11"/>
        <v>#DIV/0!</v>
      </c>
      <c r="C75" s="4" t="e">
        <f t="shared" si="12"/>
        <v>#DIV/0!</v>
      </c>
      <c r="D75" s="4" t="e">
        <f t="shared" ref="D75:D138" si="15">D74+$E$2*$L$4*C74-$M$4*D74</f>
        <v>#DIV/0!</v>
      </c>
      <c r="E75" s="4" t="e">
        <f t="shared" ref="E75:E138" si="16">E74+(1-$E$2)*$L$4*C74-$J$4*E74</f>
        <v>#DIV/0!</v>
      </c>
      <c r="F75" s="4" t="e">
        <f t="shared" ref="F75:F138" si="17">F74+$G$4*$N$4*E74-(1+$H$4)*$O$4*F74</f>
        <v>#DIV/0!</v>
      </c>
      <c r="G75" s="4" t="e">
        <f t="shared" ref="G75:G138" si="18">G74+$H$4*$O$4*F74</f>
        <v>#DIV/0!</v>
      </c>
      <c r="H75" s="4" t="e">
        <f t="shared" ref="H75:H138" si="19">H74+$M$4*D74+$N$4*E74+$O$4*F74</f>
        <v>#DIV/0!</v>
      </c>
      <c r="I75" s="4" t="e">
        <f t="shared" si="14"/>
        <v>#DIV/0!</v>
      </c>
      <c r="J75" s="4" t="e">
        <f t="shared" ref="J75:J138" si="20">$D$4*I75*B75/$A$2</f>
        <v>#DIV/0!</v>
      </c>
      <c r="K75" s="4" t="e">
        <f t="shared" si="13"/>
        <v>#DIV/0!</v>
      </c>
      <c r="L75" s="24" t="e">
        <f t="shared" ref="L75:L138" si="21">100*B75/$A$2</f>
        <v>#DIV/0!</v>
      </c>
      <c r="M75" s="4" t="e">
        <f t="shared" ref="M75:M138" si="22">$A$4*G75/$A$2</f>
        <v>#DIV/0!</v>
      </c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spans="1:28" s="3" customFormat="1" x14ac:dyDescent="0.25">
      <c r="A76" s="3">
        <f t="shared" ref="A76:A139" si="23">A75+1</f>
        <v>66</v>
      </c>
      <c r="B76" s="4" t="e">
        <f t="shared" ref="B76:B139" si="24">B75-J75</f>
        <v>#DIV/0!</v>
      </c>
      <c r="C76" s="4" t="e">
        <f t="shared" ref="C76:C139" si="25">C75+J75-$L$4*C75</f>
        <v>#DIV/0!</v>
      </c>
      <c r="D76" s="4" t="e">
        <f t="shared" si="15"/>
        <v>#DIV/0!</v>
      </c>
      <c r="E76" s="4" t="e">
        <f t="shared" si="16"/>
        <v>#DIV/0!</v>
      </c>
      <c r="F76" s="4" t="e">
        <f t="shared" si="17"/>
        <v>#DIV/0!</v>
      </c>
      <c r="G76" s="4" t="e">
        <f t="shared" si="18"/>
        <v>#DIV/0!</v>
      </c>
      <c r="H76" s="4" t="e">
        <f t="shared" si="19"/>
        <v>#DIV/0!</v>
      </c>
      <c r="I76" s="4" t="e">
        <f t="shared" si="14"/>
        <v>#DIV/0!</v>
      </c>
      <c r="J76" s="4" t="e">
        <f t="shared" si="20"/>
        <v>#DIV/0!</v>
      </c>
      <c r="K76" s="4" t="e">
        <f t="shared" ref="K76:K139" si="26">SUM(B76:H76)</f>
        <v>#DIV/0!</v>
      </c>
      <c r="L76" s="24" t="e">
        <f t="shared" si="21"/>
        <v>#DIV/0!</v>
      </c>
      <c r="M76" s="4" t="e">
        <f t="shared" si="22"/>
        <v>#DIV/0!</v>
      </c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spans="1:28" s="3" customFormat="1" x14ac:dyDescent="0.25">
      <c r="A77" s="3">
        <f t="shared" si="23"/>
        <v>67</v>
      </c>
      <c r="B77" s="4" t="e">
        <f t="shared" si="24"/>
        <v>#DIV/0!</v>
      </c>
      <c r="C77" s="4" t="e">
        <f t="shared" si="25"/>
        <v>#DIV/0!</v>
      </c>
      <c r="D77" s="4" t="e">
        <f t="shared" si="15"/>
        <v>#DIV/0!</v>
      </c>
      <c r="E77" s="4" t="e">
        <f t="shared" si="16"/>
        <v>#DIV/0!</v>
      </c>
      <c r="F77" s="4" t="e">
        <f t="shared" si="17"/>
        <v>#DIV/0!</v>
      </c>
      <c r="G77" s="4" t="e">
        <f t="shared" si="18"/>
        <v>#DIV/0!</v>
      </c>
      <c r="H77" s="4" t="e">
        <f t="shared" si="19"/>
        <v>#DIV/0!</v>
      </c>
      <c r="I77" s="4" t="e">
        <f t="shared" si="14"/>
        <v>#DIV/0!</v>
      </c>
      <c r="J77" s="4" t="e">
        <f t="shared" si="20"/>
        <v>#DIV/0!</v>
      </c>
      <c r="K77" s="4" t="e">
        <f t="shared" si="26"/>
        <v>#DIV/0!</v>
      </c>
      <c r="L77" s="24" t="e">
        <f t="shared" si="21"/>
        <v>#DIV/0!</v>
      </c>
      <c r="M77" s="4" t="e">
        <f t="shared" si="22"/>
        <v>#DIV/0!</v>
      </c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spans="1:28" s="3" customFormat="1" x14ac:dyDescent="0.25">
      <c r="A78" s="3">
        <f t="shared" si="23"/>
        <v>68</v>
      </c>
      <c r="B78" s="4" t="e">
        <f t="shared" si="24"/>
        <v>#DIV/0!</v>
      </c>
      <c r="C78" s="4" t="e">
        <f t="shared" si="25"/>
        <v>#DIV/0!</v>
      </c>
      <c r="D78" s="4" t="e">
        <f t="shared" si="15"/>
        <v>#DIV/0!</v>
      </c>
      <c r="E78" s="4" t="e">
        <f t="shared" si="16"/>
        <v>#DIV/0!</v>
      </c>
      <c r="F78" s="4" t="e">
        <f t="shared" si="17"/>
        <v>#DIV/0!</v>
      </c>
      <c r="G78" s="4" t="e">
        <f t="shared" si="18"/>
        <v>#DIV/0!</v>
      </c>
      <c r="H78" s="4" t="e">
        <f t="shared" si="19"/>
        <v>#DIV/0!</v>
      </c>
      <c r="I78" s="4" t="e">
        <f t="shared" si="14"/>
        <v>#DIV/0!</v>
      </c>
      <c r="J78" s="4" t="e">
        <f t="shared" si="20"/>
        <v>#DIV/0!</v>
      </c>
      <c r="K78" s="4" t="e">
        <f t="shared" si="26"/>
        <v>#DIV/0!</v>
      </c>
      <c r="L78" s="24" t="e">
        <f t="shared" si="21"/>
        <v>#DIV/0!</v>
      </c>
      <c r="M78" s="4" t="e">
        <f t="shared" si="22"/>
        <v>#DIV/0!</v>
      </c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spans="1:28" s="3" customFormat="1" x14ac:dyDescent="0.25">
      <c r="A79" s="3">
        <f t="shared" si="23"/>
        <v>69</v>
      </c>
      <c r="B79" s="4" t="e">
        <f t="shared" si="24"/>
        <v>#DIV/0!</v>
      </c>
      <c r="C79" s="4" t="e">
        <f t="shared" si="25"/>
        <v>#DIV/0!</v>
      </c>
      <c r="D79" s="4" t="e">
        <f t="shared" si="15"/>
        <v>#DIV/0!</v>
      </c>
      <c r="E79" s="4" t="e">
        <f t="shared" si="16"/>
        <v>#DIV/0!</v>
      </c>
      <c r="F79" s="4" t="e">
        <f t="shared" si="17"/>
        <v>#DIV/0!</v>
      </c>
      <c r="G79" s="4" t="e">
        <f t="shared" si="18"/>
        <v>#DIV/0!</v>
      </c>
      <c r="H79" s="4" t="e">
        <f t="shared" si="19"/>
        <v>#DIV/0!</v>
      </c>
      <c r="I79" s="4" t="e">
        <f t="shared" si="14"/>
        <v>#DIV/0!</v>
      </c>
      <c r="J79" s="4" t="e">
        <f t="shared" si="20"/>
        <v>#DIV/0!</v>
      </c>
      <c r="K79" s="4" t="e">
        <f t="shared" si="26"/>
        <v>#DIV/0!</v>
      </c>
      <c r="L79" s="24" t="e">
        <f t="shared" si="21"/>
        <v>#DIV/0!</v>
      </c>
      <c r="M79" s="4" t="e">
        <f t="shared" si="22"/>
        <v>#DIV/0!</v>
      </c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spans="1:28" s="3" customFormat="1" x14ac:dyDescent="0.25">
      <c r="A80" s="3">
        <f t="shared" si="23"/>
        <v>70</v>
      </c>
      <c r="B80" s="4" t="e">
        <f t="shared" si="24"/>
        <v>#DIV/0!</v>
      </c>
      <c r="C80" s="4" t="e">
        <f t="shared" si="25"/>
        <v>#DIV/0!</v>
      </c>
      <c r="D80" s="4" t="e">
        <f t="shared" si="15"/>
        <v>#DIV/0!</v>
      </c>
      <c r="E80" s="4" t="e">
        <f t="shared" si="16"/>
        <v>#DIV/0!</v>
      </c>
      <c r="F80" s="4" t="e">
        <f t="shared" si="17"/>
        <v>#DIV/0!</v>
      </c>
      <c r="G80" s="4" t="e">
        <f t="shared" si="18"/>
        <v>#DIV/0!</v>
      </c>
      <c r="H80" s="4" t="e">
        <f t="shared" si="19"/>
        <v>#DIV/0!</v>
      </c>
      <c r="I80" s="4" t="e">
        <f t="shared" si="14"/>
        <v>#DIV/0!</v>
      </c>
      <c r="J80" s="4" t="e">
        <f t="shared" si="20"/>
        <v>#DIV/0!</v>
      </c>
      <c r="K80" s="4" t="e">
        <f t="shared" si="26"/>
        <v>#DIV/0!</v>
      </c>
      <c r="L80" s="24" t="e">
        <f t="shared" si="21"/>
        <v>#DIV/0!</v>
      </c>
      <c r="M80" s="4" t="e">
        <f t="shared" si="22"/>
        <v>#DIV/0!</v>
      </c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spans="1:28" s="3" customFormat="1" x14ac:dyDescent="0.25">
      <c r="A81" s="3">
        <f t="shared" si="23"/>
        <v>71</v>
      </c>
      <c r="B81" s="4" t="e">
        <f t="shared" si="24"/>
        <v>#DIV/0!</v>
      </c>
      <c r="C81" s="4" t="e">
        <f t="shared" si="25"/>
        <v>#DIV/0!</v>
      </c>
      <c r="D81" s="4" t="e">
        <f t="shared" si="15"/>
        <v>#DIV/0!</v>
      </c>
      <c r="E81" s="4" t="e">
        <f t="shared" si="16"/>
        <v>#DIV/0!</v>
      </c>
      <c r="F81" s="4" t="e">
        <f t="shared" si="17"/>
        <v>#DIV/0!</v>
      </c>
      <c r="G81" s="4" t="e">
        <f t="shared" si="18"/>
        <v>#DIV/0!</v>
      </c>
      <c r="H81" s="4" t="e">
        <f t="shared" si="19"/>
        <v>#DIV/0!</v>
      </c>
      <c r="I81" s="4" t="e">
        <f t="shared" si="14"/>
        <v>#DIV/0!</v>
      </c>
      <c r="J81" s="4" t="e">
        <f t="shared" si="20"/>
        <v>#DIV/0!</v>
      </c>
      <c r="K81" s="4" t="e">
        <f t="shared" si="26"/>
        <v>#DIV/0!</v>
      </c>
      <c r="L81" s="24" t="e">
        <f t="shared" si="21"/>
        <v>#DIV/0!</v>
      </c>
      <c r="M81" s="4" t="e">
        <f t="shared" si="22"/>
        <v>#DIV/0!</v>
      </c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spans="1:28" s="3" customFormat="1" x14ac:dyDescent="0.25">
      <c r="A82" s="3">
        <f t="shared" si="23"/>
        <v>72</v>
      </c>
      <c r="B82" s="4" t="e">
        <f t="shared" si="24"/>
        <v>#DIV/0!</v>
      </c>
      <c r="C82" s="4" t="e">
        <f t="shared" si="25"/>
        <v>#DIV/0!</v>
      </c>
      <c r="D82" s="4" t="e">
        <f t="shared" si="15"/>
        <v>#DIV/0!</v>
      </c>
      <c r="E82" s="4" t="e">
        <f t="shared" si="16"/>
        <v>#DIV/0!</v>
      </c>
      <c r="F82" s="4" t="e">
        <f t="shared" si="17"/>
        <v>#DIV/0!</v>
      </c>
      <c r="G82" s="4" t="e">
        <f t="shared" si="18"/>
        <v>#DIV/0!</v>
      </c>
      <c r="H82" s="4" t="e">
        <f t="shared" si="19"/>
        <v>#DIV/0!</v>
      </c>
      <c r="I82" s="4" t="e">
        <f t="shared" si="14"/>
        <v>#DIV/0!</v>
      </c>
      <c r="J82" s="4" t="e">
        <f t="shared" si="20"/>
        <v>#DIV/0!</v>
      </c>
      <c r="K82" s="4" t="e">
        <f t="shared" si="26"/>
        <v>#DIV/0!</v>
      </c>
      <c r="L82" s="24" t="e">
        <f t="shared" si="21"/>
        <v>#DIV/0!</v>
      </c>
      <c r="M82" s="4" t="e">
        <f t="shared" si="22"/>
        <v>#DIV/0!</v>
      </c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spans="1:28" s="3" customFormat="1" x14ac:dyDescent="0.25">
      <c r="A83" s="3">
        <f t="shared" si="23"/>
        <v>73</v>
      </c>
      <c r="B83" s="4" t="e">
        <f t="shared" si="24"/>
        <v>#DIV/0!</v>
      </c>
      <c r="C83" s="4" t="e">
        <f t="shared" si="25"/>
        <v>#DIV/0!</v>
      </c>
      <c r="D83" s="4" t="e">
        <f t="shared" si="15"/>
        <v>#DIV/0!</v>
      </c>
      <c r="E83" s="4" t="e">
        <f t="shared" si="16"/>
        <v>#DIV/0!</v>
      </c>
      <c r="F83" s="4" t="e">
        <f t="shared" si="17"/>
        <v>#DIV/0!</v>
      </c>
      <c r="G83" s="4" t="e">
        <f t="shared" si="18"/>
        <v>#DIV/0!</v>
      </c>
      <c r="H83" s="4" t="e">
        <f t="shared" si="19"/>
        <v>#DIV/0!</v>
      </c>
      <c r="I83" s="4" t="e">
        <f t="shared" si="14"/>
        <v>#DIV/0!</v>
      </c>
      <c r="J83" s="4" t="e">
        <f t="shared" si="20"/>
        <v>#DIV/0!</v>
      </c>
      <c r="K83" s="4" t="e">
        <f t="shared" si="26"/>
        <v>#DIV/0!</v>
      </c>
      <c r="L83" s="24" t="e">
        <f t="shared" si="21"/>
        <v>#DIV/0!</v>
      </c>
      <c r="M83" s="4" t="e">
        <f t="shared" si="22"/>
        <v>#DIV/0!</v>
      </c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spans="1:28" s="3" customFormat="1" x14ac:dyDescent="0.25">
      <c r="A84" s="3">
        <f t="shared" si="23"/>
        <v>74</v>
      </c>
      <c r="B84" s="4" t="e">
        <f t="shared" si="24"/>
        <v>#DIV/0!</v>
      </c>
      <c r="C84" s="4" t="e">
        <f t="shared" si="25"/>
        <v>#DIV/0!</v>
      </c>
      <c r="D84" s="4" t="e">
        <f t="shared" si="15"/>
        <v>#DIV/0!</v>
      </c>
      <c r="E84" s="4" t="e">
        <f t="shared" si="16"/>
        <v>#DIV/0!</v>
      </c>
      <c r="F84" s="4" t="e">
        <f t="shared" si="17"/>
        <v>#DIV/0!</v>
      </c>
      <c r="G84" s="4" t="e">
        <f t="shared" si="18"/>
        <v>#DIV/0!</v>
      </c>
      <c r="H84" s="4" t="e">
        <f t="shared" si="19"/>
        <v>#DIV/0!</v>
      </c>
      <c r="I84" s="4" t="e">
        <f t="shared" si="14"/>
        <v>#DIV/0!</v>
      </c>
      <c r="J84" s="4" t="e">
        <f t="shared" si="20"/>
        <v>#DIV/0!</v>
      </c>
      <c r="K84" s="4" t="e">
        <f t="shared" si="26"/>
        <v>#DIV/0!</v>
      </c>
      <c r="L84" s="24" t="e">
        <f t="shared" si="21"/>
        <v>#DIV/0!</v>
      </c>
      <c r="M84" s="4" t="e">
        <f t="shared" si="22"/>
        <v>#DIV/0!</v>
      </c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spans="1:28" s="3" customFormat="1" x14ac:dyDescent="0.25">
      <c r="A85" s="3">
        <f t="shared" si="23"/>
        <v>75</v>
      </c>
      <c r="B85" s="4" t="e">
        <f t="shared" si="24"/>
        <v>#DIV/0!</v>
      </c>
      <c r="C85" s="4" t="e">
        <f t="shared" si="25"/>
        <v>#DIV/0!</v>
      </c>
      <c r="D85" s="4" t="e">
        <f t="shared" si="15"/>
        <v>#DIV/0!</v>
      </c>
      <c r="E85" s="4" t="e">
        <f t="shared" si="16"/>
        <v>#DIV/0!</v>
      </c>
      <c r="F85" s="4" t="e">
        <f t="shared" si="17"/>
        <v>#DIV/0!</v>
      </c>
      <c r="G85" s="4" t="e">
        <f t="shared" si="18"/>
        <v>#DIV/0!</v>
      </c>
      <c r="H85" s="4" t="e">
        <f t="shared" si="19"/>
        <v>#DIV/0!</v>
      </c>
      <c r="I85" s="4" t="e">
        <f t="shared" si="14"/>
        <v>#DIV/0!</v>
      </c>
      <c r="J85" s="4" t="e">
        <f t="shared" si="20"/>
        <v>#DIV/0!</v>
      </c>
      <c r="K85" s="4" t="e">
        <f t="shared" si="26"/>
        <v>#DIV/0!</v>
      </c>
      <c r="L85" s="24" t="e">
        <f t="shared" si="21"/>
        <v>#DIV/0!</v>
      </c>
      <c r="M85" s="4" t="e">
        <f t="shared" si="22"/>
        <v>#DIV/0!</v>
      </c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s="3" customFormat="1" x14ac:dyDescent="0.25">
      <c r="A86" s="3">
        <f t="shared" si="23"/>
        <v>76</v>
      </c>
      <c r="B86" s="4" t="e">
        <f t="shared" si="24"/>
        <v>#DIV/0!</v>
      </c>
      <c r="C86" s="4" t="e">
        <f t="shared" si="25"/>
        <v>#DIV/0!</v>
      </c>
      <c r="D86" s="4" t="e">
        <f t="shared" si="15"/>
        <v>#DIV/0!</v>
      </c>
      <c r="E86" s="4" t="e">
        <f t="shared" si="16"/>
        <v>#DIV/0!</v>
      </c>
      <c r="F86" s="4" t="e">
        <f t="shared" si="17"/>
        <v>#DIV/0!</v>
      </c>
      <c r="G86" s="4" t="e">
        <f t="shared" si="18"/>
        <v>#DIV/0!</v>
      </c>
      <c r="H86" s="4" t="e">
        <f t="shared" si="19"/>
        <v>#DIV/0!</v>
      </c>
      <c r="I86" s="4" t="e">
        <f t="shared" si="14"/>
        <v>#DIV/0!</v>
      </c>
      <c r="J86" s="4" t="e">
        <f t="shared" si="20"/>
        <v>#DIV/0!</v>
      </c>
      <c r="K86" s="4" t="e">
        <f t="shared" si="26"/>
        <v>#DIV/0!</v>
      </c>
      <c r="L86" s="24" t="e">
        <f t="shared" si="21"/>
        <v>#DIV/0!</v>
      </c>
      <c r="M86" s="4" t="e">
        <f t="shared" si="22"/>
        <v>#DIV/0!</v>
      </c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s="3" customFormat="1" x14ac:dyDescent="0.25">
      <c r="A87" s="3">
        <f t="shared" si="23"/>
        <v>77</v>
      </c>
      <c r="B87" s="4" t="e">
        <f t="shared" si="24"/>
        <v>#DIV/0!</v>
      </c>
      <c r="C87" s="4" t="e">
        <f t="shared" si="25"/>
        <v>#DIV/0!</v>
      </c>
      <c r="D87" s="4" t="e">
        <f t="shared" si="15"/>
        <v>#DIV/0!</v>
      </c>
      <c r="E87" s="4" t="e">
        <f t="shared" si="16"/>
        <v>#DIV/0!</v>
      </c>
      <c r="F87" s="4" t="e">
        <f t="shared" si="17"/>
        <v>#DIV/0!</v>
      </c>
      <c r="G87" s="4" t="e">
        <f t="shared" si="18"/>
        <v>#DIV/0!</v>
      </c>
      <c r="H87" s="4" t="e">
        <f t="shared" si="19"/>
        <v>#DIV/0!</v>
      </c>
      <c r="I87" s="4" t="e">
        <f t="shared" si="14"/>
        <v>#DIV/0!</v>
      </c>
      <c r="J87" s="4" t="e">
        <f t="shared" si="20"/>
        <v>#DIV/0!</v>
      </c>
      <c r="K87" s="4" t="e">
        <f t="shared" si="26"/>
        <v>#DIV/0!</v>
      </c>
      <c r="L87" s="24" t="e">
        <f t="shared" si="21"/>
        <v>#DIV/0!</v>
      </c>
      <c r="M87" s="4" t="e">
        <f t="shared" si="22"/>
        <v>#DIV/0!</v>
      </c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s="3" customFormat="1" x14ac:dyDescent="0.25">
      <c r="A88" s="3">
        <f t="shared" si="23"/>
        <v>78</v>
      </c>
      <c r="B88" s="4" t="e">
        <f t="shared" si="24"/>
        <v>#DIV/0!</v>
      </c>
      <c r="C88" s="4" t="e">
        <f t="shared" si="25"/>
        <v>#DIV/0!</v>
      </c>
      <c r="D88" s="4" t="e">
        <f t="shared" si="15"/>
        <v>#DIV/0!</v>
      </c>
      <c r="E88" s="4" t="e">
        <f t="shared" si="16"/>
        <v>#DIV/0!</v>
      </c>
      <c r="F88" s="4" t="e">
        <f t="shared" si="17"/>
        <v>#DIV/0!</v>
      </c>
      <c r="G88" s="4" t="e">
        <f t="shared" si="18"/>
        <v>#DIV/0!</v>
      </c>
      <c r="H88" s="4" t="e">
        <f t="shared" si="19"/>
        <v>#DIV/0!</v>
      </c>
      <c r="I88" s="4" t="e">
        <f t="shared" si="14"/>
        <v>#DIV/0!</v>
      </c>
      <c r="J88" s="4" t="e">
        <f t="shared" si="20"/>
        <v>#DIV/0!</v>
      </c>
      <c r="K88" s="4" t="e">
        <f t="shared" si="26"/>
        <v>#DIV/0!</v>
      </c>
      <c r="L88" s="24" t="e">
        <f t="shared" si="21"/>
        <v>#DIV/0!</v>
      </c>
      <c r="M88" s="4" t="e">
        <f t="shared" si="22"/>
        <v>#DIV/0!</v>
      </c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s="3" customFormat="1" x14ac:dyDescent="0.25">
      <c r="A89" s="3">
        <f t="shared" si="23"/>
        <v>79</v>
      </c>
      <c r="B89" s="4" t="e">
        <f t="shared" si="24"/>
        <v>#DIV/0!</v>
      </c>
      <c r="C89" s="4" t="e">
        <f t="shared" si="25"/>
        <v>#DIV/0!</v>
      </c>
      <c r="D89" s="4" t="e">
        <f t="shared" si="15"/>
        <v>#DIV/0!</v>
      </c>
      <c r="E89" s="4" t="e">
        <f t="shared" si="16"/>
        <v>#DIV/0!</v>
      </c>
      <c r="F89" s="4" t="e">
        <f t="shared" si="17"/>
        <v>#DIV/0!</v>
      </c>
      <c r="G89" s="4" t="e">
        <f t="shared" si="18"/>
        <v>#DIV/0!</v>
      </c>
      <c r="H89" s="4" t="e">
        <f t="shared" si="19"/>
        <v>#DIV/0!</v>
      </c>
      <c r="I89" s="4" t="e">
        <f t="shared" si="14"/>
        <v>#DIV/0!</v>
      </c>
      <c r="J89" s="4" t="e">
        <f t="shared" si="20"/>
        <v>#DIV/0!</v>
      </c>
      <c r="K89" s="4" t="e">
        <f t="shared" si="26"/>
        <v>#DIV/0!</v>
      </c>
      <c r="L89" s="24" t="e">
        <f t="shared" si="21"/>
        <v>#DIV/0!</v>
      </c>
      <c r="M89" s="4" t="e">
        <f t="shared" si="22"/>
        <v>#DIV/0!</v>
      </c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spans="1:28" s="3" customFormat="1" x14ac:dyDescent="0.25">
      <c r="A90" s="3">
        <f t="shared" si="23"/>
        <v>80</v>
      </c>
      <c r="B90" s="4" t="e">
        <f t="shared" si="24"/>
        <v>#DIV/0!</v>
      </c>
      <c r="C90" s="4" t="e">
        <f t="shared" si="25"/>
        <v>#DIV/0!</v>
      </c>
      <c r="D90" s="4" t="e">
        <f t="shared" si="15"/>
        <v>#DIV/0!</v>
      </c>
      <c r="E90" s="4" t="e">
        <f t="shared" si="16"/>
        <v>#DIV/0!</v>
      </c>
      <c r="F90" s="4" t="e">
        <f t="shared" si="17"/>
        <v>#DIV/0!</v>
      </c>
      <c r="G90" s="4" t="e">
        <f t="shared" si="18"/>
        <v>#DIV/0!</v>
      </c>
      <c r="H90" s="4" t="e">
        <f t="shared" si="19"/>
        <v>#DIV/0!</v>
      </c>
      <c r="I90" s="4" t="e">
        <f t="shared" si="14"/>
        <v>#DIV/0!</v>
      </c>
      <c r="J90" s="4" t="e">
        <f t="shared" si="20"/>
        <v>#DIV/0!</v>
      </c>
      <c r="K90" s="4" t="e">
        <f t="shared" si="26"/>
        <v>#DIV/0!</v>
      </c>
      <c r="L90" s="24" t="e">
        <f t="shared" si="21"/>
        <v>#DIV/0!</v>
      </c>
      <c r="M90" s="4" t="e">
        <f t="shared" si="22"/>
        <v>#DIV/0!</v>
      </c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spans="1:28" s="3" customFormat="1" x14ac:dyDescent="0.25">
      <c r="A91" s="3">
        <f t="shared" si="23"/>
        <v>81</v>
      </c>
      <c r="B91" s="4" t="e">
        <f t="shared" si="24"/>
        <v>#DIV/0!</v>
      </c>
      <c r="C91" s="4" t="e">
        <f t="shared" si="25"/>
        <v>#DIV/0!</v>
      </c>
      <c r="D91" s="4" t="e">
        <f t="shared" si="15"/>
        <v>#DIV/0!</v>
      </c>
      <c r="E91" s="4" t="e">
        <f t="shared" si="16"/>
        <v>#DIV/0!</v>
      </c>
      <c r="F91" s="4" t="e">
        <f t="shared" si="17"/>
        <v>#DIV/0!</v>
      </c>
      <c r="G91" s="4" t="e">
        <f t="shared" si="18"/>
        <v>#DIV/0!</v>
      </c>
      <c r="H91" s="4" t="e">
        <f t="shared" si="19"/>
        <v>#DIV/0!</v>
      </c>
      <c r="I91" s="4" t="e">
        <f t="shared" si="14"/>
        <v>#DIV/0!</v>
      </c>
      <c r="J91" s="4" t="e">
        <f t="shared" si="20"/>
        <v>#DIV/0!</v>
      </c>
      <c r="K91" s="4" t="e">
        <f t="shared" si="26"/>
        <v>#DIV/0!</v>
      </c>
      <c r="L91" s="24" t="e">
        <f t="shared" si="21"/>
        <v>#DIV/0!</v>
      </c>
      <c r="M91" s="4" t="e">
        <f t="shared" si="22"/>
        <v>#DIV/0!</v>
      </c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spans="1:28" s="3" customFormat="1" x14ac:dyDescent="0.25">
      <c r="A92" s="3">
        <f t="shared" si="23"/>
        <v>82</v>
      </c>
      <c r="B92" s="4" t="e">
        <f t="shared" si="24"/>
        <v>#DIV/0!</v>
      </c>
      <c r="C92" s="4" t="e">
        <f t="shared" si="25"/>
        <v>#DIV/0!</v>
      </c>
      <c r="D92" s="4" t="e">
        <f t="shared" si="15"/>
        <v>#DIV/0!</v>
      </c>
      <c r="E92" s="4" t="e">
        <f t="shared" si="16"/>
        <v>#DIV/0!</v>
      </c>
      <c r="F92" s="4" t="e">
        <f t="shared" si="17"/>
        <v>#DIV/0!</v>
      </c>
      <c r="G92" s="4" t="e">
        <f t="shared" si="18"/>
        <v>#DIV/0!</v>
      </c>
      <c r="H92" s="4" t="e">
        <f t="shared" si="19"/>
        <v>#DIV/0!</v>
      </c>
      <c r="I92" s="4" t="e">
        <f t="shared" si="14"/>
        <v>#DIV/0!</v>
      </c>
      <c r="J92" s="4" t="e">
        <f t="shared" si="20"/>
        <v>#DIV/0!</v>
      </c>
      <c r="K92" s="4" t="e">
        <f t="shared" si="26"/>
        <v>#DIV/0!</v>
      </c>
      <c r="L92" s="24" t="e">
        <f t="shared" si="21"/>
        <v>#DIV/0!</v>
      </c>
      <c r="M92" s="4" t="e">
        <f t="shared" si="22"/>
        <v>#DIV/0!</v>
      </c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spans="1:28" s="3" customFormat="1" x14ac:dyDescent="0.25">
      <c r="A93" s="3">
        <f t="shared" si="23"/>
        <v>83</v>
      </c>
      <c r="B93" s="4" t="e">
        <f t="shared" si="24"/>
        <v>#DIV/0!</v>
      </c>
      <c r="C93" s="4" t="e">
        <f t="shared" si="25"/>
        <v>#DIV/0!</v>
      </c>
      <c r="D93" s="4" t="e">
        <f t="shared" si="15"/>
        <v>#DIV/0!</v>
      </c>
      <c r="E93" s="4" t="e">
        <f t="shared" si="16"/>
        <v>#DIV/0!</v>
      </c>
      <c r="F93" s="4" t="e">
        <f t="shared" si="17"/>
        <v>#DIV/0!</v>
      </c>
      <c r="G93" s="4" t="e">
        <f t="shared" si="18"/>
        <v>#DIV/0!</v>
      </c>
      <c r="H93" s="4" t="e">
        <f t="shared" si="19"/>
        <v>#DIV/0!</v>
      </c>
      <c r="I93" s="4" t="e">
        <f t="shared" si="14"/>
        <v>#DIV/0!</v>
      </c>
      <c r="J93" s="4" t="e">
        <f t="shared" si="20"/>
        <v>#DIV/0!</v>
      </c>
      <c r="K93" s="4" t="e">
        <f t="shared" si="26"/>
        <v>#DIV/0!</v>
      </c>
      <c r="L93" s="24" t="e">
        <f t="shared" si="21"/>
        <v>#DIV/0!</v>
      </c>
      <c r="M93" s="4" t="e">
        <f t="shared" si="22"/>
        <v>#DIV/0!</v>
      </c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spans="1:28" s="3" customFormat="1" x14ac:dyDescent="0.25">
      <c r="A94" s="3">
        <f t="shared" si="23"/>
        <v>84</v>
      </c>
      <c r="B94" s="4" t="e">
        <f t="shared" si="24"/>
        <v>#DIV/0!</v>
      </c>
      <c r="C94" s="4" t="e">
        <f t="shared" si="25"/>
        <v>#DIV/0!</v>
      </c>
      <c r="D94" s="4" t="e">
        <f t="shared" si="15"/>
        <v>#DIV/0!</v>
      </c>
      <c r="E94" s="4" t="e">
        <f t="shared" si="16"/>
        <v>#DIV/0!</v>
      </c>
      <c r="F94" s="4" t="e">
        <f t="shared" si="17"/>
        <v>#DIV/0!</v>
      </c>
      <c r="G94" s="4" t="e">
        <f t="shared" si="18"/>
        <v>#DIV/0!</v>
      </c>
      <c r="H94" s="4" t="e">
        <f t="shared" si="19"/>
        <v>#DIV/0!</v>
      </c>
      <c r="I94" s="4" t="e">
        <f t="shared" si="14"/>
        <v>#DIV/0!</v>
      </c>
      <c r="J94" s="4" t="e">
        <f t="shared" si="20"/>
        <v>#DIV/0!</v>
      </c>
      <c r="K94" s="4" t="e">
        <f t="shared" si="26"/>
        <v>#DIV/0!</v>
      </c>
      <c r="L94" s="24" t="e">
        <f t="shared" si="21"/>
        <v>#DIV/0!</v>
      </c>
      <c r="M94" s="4" t="e">
        <f t="shared" si="22"/>
        <v>#DIV/0!</v>
      </c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spans="1:28" s="3" customFormat="1" x14ac:dyDescent="0.25">
      <c r="A95" s="3">
        <f t="shared" si="23"/>
        <v>85</v>
      </c>
      <c r="B95" s="4" t="e">
        <f t="shared" si="24"/>
        <v>#DIV/0!</v>
      </c>
      <c r="C95" s="4" t="e">
        <f t="shared" si="25"/>
        <v>#DIV/0!</v>
      </c>
      <c r="D95" s="4" t="e">
        <f t="shared" si="15"/>
        <v>#DIV/0!</v>
      </c>
      <c r="E95" s="4" t="e">
        <f t="shared" si="16"/>
        <v>#DIV/0!</v>
      </c>
      <c r="F95" s="4" t="e">
        <f t="shared" si="17"/>
        <v>#DIV/0!</v>
      </c>
      <c r="G95" s="4" t="e">
        <f t="shared" si="18"/>
        <v>#DIV/0!</v>
      </c>
      <c r="H95" s="4" t="e">
        <f t="shared" si="19"/>
        <v>#DIV/0!</v>
      </c>
      <c r="I95" s="4" t="e">
        <f t="shared" si="14"/>
        <v>#DIV/0!</v>
      </c>
      <c r="J95" s="4" t="e">
        <f t="shared" si="20"/>
        <v>#DIV/0!</v>
      </c>
      <c r="K95" s="4" t="e">
        <f t="shared" si="26"/>
        <v>#DIV/0!</v>
      </c>
      <c r="L95" s="24" t="e">
        <f t="shared" si="21"/>
        <v>#DIV/0!</v>
      </c>
      <c r="M95" s="4" t="e">
        <f t="shared" si="22"/>
        <v>#DIV/0!</v>
      </c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spans="1:28" s="3" customFormat="1" x14ac:dyDescent="0.25">
      <c r="A96" s="3">
        <f t="shared" si="23"/>
        <v>86</v>
      </c>
      <c r="B96" s="4" t="e">
        <f t="shared" si="24"/>
        <v>#DIV/0!</v>
      </c>
      <c r="C96" s="4" t="e">
        <f t="shared" si="25"/>
        <v>#DIV/0!</v>
      </c>
      <c r="D96" s="4" t="e">
        <f t="shared" si="15"/>
        <v>#DIV/0!</v>
      </c>
      <c r="E96" s="4" t="e">
        <f t="shared" si="16"/>
        <v>#DIV/0!</v>
      </c>
      <c r="F96" s="4" t="e">
        <f t="shared" si="17"/>
        <v>#DIV/0!</v>
      </c>
      <c r="G96" s="4" t="e">
        <f t="shared" si="18"/>
        <v>#DIV/0!</v>
      </c>
      <c r="H96" s="4" t="e">
        <f t="shared" si="19"/>
        <v>#DIV/0!</v>
      </c>
      <c r="I96" s="4" t="e">
        <f t="shared" si="14"/>
        <v>#DIV/0!</v>
      </c>
      <c r="J96" s="4" t="e">
        <f t="shared" si="20"/>
        <v>#DIV/0!</v>
      </c>
      <c r="K96" s="4" t="e">
        <f t="shared" si="26"/>
        <v>#DIV/0!</v>
      </c>
      <c r="L96" s="24" t="e">
        <f t="shared" si="21"/>
        <v>#DIV/0!</v>
      </c>
      <c r="M96" s="4" t="e">
        <f t="shared" si="22"/>
        <v>#DIV/0!</v>
      </c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spans="1:28" s="3" customFormat="1" x14ac:dyDescent="0.25">
      <c r="A97" s="3">
        <f t="shared" si="23"/>
        <v>87</v>
      </c>
      <c r="B97" s="4" t="e">
        <f t="shared" si="24"/>
        <v>#DIV/0!</v>
      </c>
      <c r="C97" s="4" t="e">
        <f t="shared" si="25"/>
        <v>#DIV/0!</v>
      </c>
      <c r="D97" s="4" t="e">
        <f t="shared" si="15"/>
        <v>#DIV/0!</v>
      </c>
      <c r="E97" s="4" t="e">
        <f t="shared" si="16"/>
        <v>#DIV/0!</v>
      </c>
      <c r="F97" s="4" t="e">
        <f t="shared" si="17"/>
        <v>#DIV/0!</v>
      </c>
      <c r="G97" s="4" t="e">
        <f t="shared" si="18"/>
        <v>#DIV/0!</v>
      </c>
      <c r="H97" s="4" t="e">
        <f t="shared" si="19"/>
        <v>#DIV/0!</v>
      </c>
      <c r="I97" s="4" t="e">
        <f t="shared" si="14"/>
        <v>#DIV/0!</v>
      </c>
      <c r="J97" s="4" t="e">
        <f t="shared" si="20"/>
        <v>#DIV/0!</v>
      </c>
      <c r="K97" s="4" t="e">
        <f t="shared" si="26"/>
        <v>#DIV/0!</v>
      </c>
      <c r="L97" s="24" t="e">
        <f t="shared" si="21"/>
        <v>#DIV/0!</v>
      </c>
      <c r="M97" s="4" t="e">
        <f t="shared" si="22"/>
        <v>#DIV/0!</v>
      </c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spans="1:28" s="3" customFormat="1" x14ac:dyDescent="0.25">
      <c r="A98" s="3">
        <f t="shared" si="23"/>
        <v>88</v>
      </c>
      <c r="B98" s="4" t="e">
        <f t="shared" si="24"/>
        <v>#DIV/0!</v>
      </c>
      <c r="C98" s="4" t="e">
        <f t="shared" si="25"/>
        <v>#DIV/0!</v>
      </c>
      <c r="D98" s="4" t="e">
        <f t="shared" si="15"/>
        <v>#DIV/0!</v>
      </c>
      <c r="E98" s="4" t="e">
        <f t="shared" si="16"/>
        <v>#DIV/0!</v>
      </c>
      <c r="F98" s="4" t="e">
        <f t="shared" si="17"/>
        <v>#DIV/0!</v>
      </c>
      <c r="G98" s="4" t="e">
        <f t="shared" si="18"/>
        <v>#DIV/0!</v>
      </c>
      <c r="H98" s="4" t="e">
        <f t="shared" si="19"/>
        <v>#DIV/0!</v>
      </c>
      <c r="I98" s="4" t="e">
        <f t="shared" si="14"/>
        <v>#DIV/0!</v>
      </c>
      <c r="J98" s="4" t="e">
        <f t="shared" si="20"/>
        <v>#DIV/0!</v>
      </c>
      <c r="K98" s="4" t="e">
        <f t="shared" si="26"/>
        <v>#DIV/0!</v>
      </c>
      <c r="L98" s="24" t="e">
        <f t="shared" si="21"/>
        <v>#DIV/0!</v>
      </c>
      <c r="M98" s="4" t="e">
        <f t="shared" si="22"/>
        <v>#DIV/0!</v>
      </c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spans="1:28" s="3" customFormat="1" x14ac:dyDescent="0.25">
      <c r="A99" s="3">
        <f t="shared" si="23"/>
        <v>89</v>
      </c>
      <c r="B99" s="4" t="e">
        <f t="shared" si="24"/>
        <v>#DIV/0!</v>
      </c>
      <c r="C99" s="4" t="e">
        <f t="shared" si="25"/>
        <v>#DIV/0!</v>
      </c>
      <c r="D99" s="4" t="e">
        <f t="shared" si="15"/>
        <v>#DIV/0!</v>
      </c>
      <c r="E99" s="4" t="e">
        <f t="shared" si="16"/>
        <v>#DIV/0!</v>
      </c>
      <c r="F99" s="4" t="e">
        <f t="shared" si="17"/>
        <v>#DIV/0!</v>
      </c>
      <c r="G99" s="4" t="e">
        <f t="shared" si="18"/>
        <v>#DIV/0!</v>
      </c>
      <c r="H99" s="4" t="e">
        <f t="shared" si="19"/>
        <v>#DIV/0!</v>
      </c>
      <c r="I99" s="4" t="e">
        <f t="shared" si="14"/>
        <v>#DIV/0!</v>
      </c>
      <c r="J99" s="4" t="e">
        <f t="shared" si="20"/>
        <v>#DIV/0!</v>
      </c>
      <c r="K99" s="4" t="e">
        <f t="shared" si="26"/>
        <v>#DIV/0!</v>
      </c>
      <c r="L99" s="24" t="e">
        <f t="shared" si="21"/>
        <v>#DIV/0!</v>
      </c>
      <c r="M99" s="4" t="e">
        <f t="shared" si="22"/>
        <v>#DIV/0!</v>
      </c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spans="1:28" s="3" customFormat="1" x14ac:dyDescent="0.25">
      <c r="A100" s="3">
        <f t="shared" si="23"/>
        <v>90</v>
      </c>
      <c r="B100" s="4" t="e">
        <f t="shared" si="24"/>
        <v>#DIV/0!</v>
      </c>
      <c r="C100" s="4" t="e">
        <f t="shared" si="25"/>
        <v>#DIV/0!</v>
      </c>
      <c r="D100" s="4" t="e">
        <f t="shared" si="15"/>
        <v>#DIV/0!</v>
      </c>
      <c r="E100" s="4" t="e">
        <f t="shared" si="16"/>
        <v>#DIV/0!</v>
      </c>
      <c r="F100" s="4" t="e">
        <f t="shared" si="17"/>
        <v>#DIV/0!</v>
      </c>
      <c r="G100" s="4" t="e">
        <f t="shared" si="18"/>
        <v>#DIV/0!</v>
      </c>
      <c r="H100" s="4" t="e">
        <f t="shared" si="19"/>
        <v>#DIV/0!</v>
      </c>
      <c r="I100" s="4" t="e">
        <f t="shared" si="14"/>
        <v>#DIV/0!</v>
      </c>
      <c r="J100" s="4" t="e">
        <f t="shared" si="20"/>
        <v>#DIV/0!</v>
      </c>
      <c r="K100" s="4" t="e">
        <f t="shared" si="26"/>
        <v>#DIV/0!</v>
      </c>
      <c r="L100" s="24" t="e">
        <f t="shared" si="21"/>
        <v>#DIV/0!</v>
      </c>
      <c r="M100" s="4" t="e">
        <f t="shared" si="22"/>
        <v>#DIV/0!</v>
      </c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spans="1:28" s="3" customFormat="1" x14ac:dyDescent="0.25">
      <c r="A101" s="3">
        <f t="shared" si="23"/>
        <v>91</v>
      </c>
      <c r="B101" s="4" t="e">
        <f t="shared" si="24"/>
        <v>#DIV/0!</v>
      </c>
      <c r="C101" s="4" t="e">
        <f t="shared" si="25"/>
        <v>#DIV/0!</v>
      </c>
      <c r="D101" s="4" t="e">
        <f t="shared" si="15"/>
        <v>#DIV/0!</v>
      </c>
      <c r="E101" s="4" t="e">
        <f t="shared" si="16"/>
        <v>#DIV/0!</v>
      </c>
      <c r="F101" s="4" t="e">
        <f t="shared" si="17"/>
        <v>#DIV/0!</v>
      </c>
      <c r="G101" s="4" t="e">
        <f t="shared" si="18"/>
        <v>#DIV/0!</v>
      </c>
      <c r="H101" s="4" t="e">
        <f t="shared" si="19"/>
        <v>#DIV/0!</v>
      </c>
      <c r="I101" s="4" t="e">
        <f t="shared" si="14"/>
        <v>#DIV/0!</v>
      </c>
      <c r="J101" s="4" t="e">
        <f t="shared" si="20"/>
        <v>#DIV/0!</v>
      </c>
      <c r="K101" s="4" t="e">
        <f t="shared" si="26"/>
        <v>#DIV/0!</v>
      </c>
      <c r="L101" s="24" t="e">
        <f t="shared" si="21"/>
        <v>#DIV/0!</v>
      </c>
      <c r="M101" s="4" t="e">
        <f t="shared" si="22"/>
        <v>#DIV/0!</v>
      </c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spans="1:28" s="3" customFormat="1" x14ac:dyDescent="0.25">
      <c r="A102" s="3">
        <f t="shared" si="23"/>
        <v>92</v>
      </c>
      <c r="B102" s="4" t="e">
        <f t="shared" si="24"/>
        <v>#DIV/0!</v>
      </c>
      <c r="C102" s="4" t="e">
        <f t="shared" si="25"/>
        <v>#DIV/0!</v>
      </c>
      <c r="D102" s="4" t="e">
        <f t="shared" si="15"/>
        <v>#DIV/0!</v>
      </c>
      <c r="E102" s="4" t="e">
        <f t="shared" si="16"/>
        <v>#DIV/0!</v>
      </c>
      <c r="F102" s="4" t="e">
        <f t="shared" si="17"/>
        <v>#DIV/0!</v>
      </c>
      <c r="G102" s="4" t="e">
        <f t="shared" si="18"/>
        <v>#DIV/0!</v>
      </c>
      <c r="H102" s="4" t="e">
        <f t="shared" si="19"/>
        <v>#DIV/0!</v>
      </c>
      <c r="I102" s="4" t="e">
        <f t="shared" si="14"/>
        <v>#DIV/0!</v>
      </c>
      <c r="J102" s="4" t="e">
        <f t="shared" si="20"/>
        <v>#DIV/0!</v>
      </c>
      <c r="K102" s="4" t="e">
        <f t="shared" si="26"/>
        <v>#DIV/0!</v>
      </c>
      <c r="L102" s="24" t="e">
        <f t="shared" si="21"/>
        <v>#DIV/0!</v>
      </c>
      <c r="M102" s="4" t="e">
        <f t="shared" si="22"/>
        <v>#DIV/0!</v>
      </c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spans="1:28" s="3" customFormat="1" x14ac:dyDescent="0.25">
      <c r="A103" s="3">
        <f t="shared" si="23"/>
        <v>93</v>
      </c>
      <c r="B103" s="4" t="e">
        <f t="shared" si="24"/>
        <v>#DIV/0!</v>
      </c>
      <c r="C103" s="4" t="e">
        <f t="shared" si="25"/>
        <v>#DIV/0!</v>
      </c>
      <c r="D103" s="4" t="e">
        <f t="shared" si="15"/>
        <v>#DIV/0!</v>
      </c>
      <c r="E103" s="4" t="e">
        <f t="shared" si="16"/>
        <v>#DIV/0!</v>
      </c>
      <c r="F103" s="4" t="e">
        <f t="shared" si="17"/>
        <v>#DIV/0!</v>
      </c>
      <c r="G103" s="4" t="e">
        <f t="shared" si="18"/>
        <v>#DIV/0!</v>
      </c>
      <c r="H103" s="4" t="e">
        <f t="shared" si="19"/>
        <v>#DIV/0!</v>
      </c>
      <c r="I103" s="4" t="e">
        <f t="shared" si="14"/>
        <v>#DIV/0!</v>
      </c>
      <c r="J103" s="4" t="e">
        <f t="shared" si="20"/>
        <v>#DIV/0!</v>
      </c>
      <c r="K103" s="4" t="e">
        <f t="shared" si="26"/>
        <v>#DIV/0!</v>
      </c>
      <c r="L103" s="24" t="e">
        <f t="shared" si="21"/>
        <v>#DIV/0!</v>
      </c>
      <c r="M103" s="4" t="e">
        <f t="shared" si="22"/>
        <v>#DIV/0!</v>
      </c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spans="1:28" s="3" customFormat="1" x14ac:dyDescent="0.25">
      <c r="A104" s="3">
        <f t="shared" si="23"/>
        <v>94</v>
      </c>
      <c r="B104" s="4" t="e">
        <f t="shared" si="24"/>
        <v>#DIV/0!</v>
      </c>
      <c r="C104" s="4" t="e">
        <f t="shared" si="25"/>
        <v>#DIV/0!</v>
      </c>
      <c r="D104" s="4" t="e">
        <f t="shared" si="15"/>
        <v>#DIV/0!</v>
      </c>
      <c r="E104" s="4" t="e">
        <f t="shared" si="16"/>
        <v>#DIV/0!</v>
      </c>
      <c r="F104" s="4" t="e">
        <f t="shared" si="17"/>
        <v>#DIV/0!</v>
      </c>
      <c r="G104" s="4" t="e">
        <f t="shared" si="18"/>
        <v>#DIV/0!</v>
      </c>
      <c r="H104" s="4" t="e">
        <f t="shared" si="19"/>
        <v>#DIV/0!</v>
      </c>
      <c r="I104" s="4" t="e">
        <f t="shared" si="14"/>
        <v>#DIV/0!</v>
      </c>
      <c r="J104" s="4" t="e">
        <f t="shared" si="20"/>
        <v>#DIV/0!</v>
      </c>
      <c r="K104" s="4" t="e">
        <f t="shared" si="26"/>
        <v>#DIV/0!</v>
      </c>
      <c r="L104" s="24" t="e">
        <f t="shared" si="21"/>
        <v>#DIV/0!</v>
      </c>
      <c r="M104" s="4" t="e">
        <f t="shared" si="22"/>
        <v>#DIV/0!</v>
      </c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spans="1:28" s="3" customFormat="1" x14ac:dyDescent="0.25">
      <c r="A105" s="3">
        <f t="shared" si="23"/>
        <v>95</v>
      </c>
      <c r="B105" s="4" t="e">
        <f t="shared" si="24"/>
        <v>#DIV/0!</v>
      </c>
      <c r="C105" s="4" t="e">
        <f t="shared" si="25"/>
        <v>#DIV/0!</v>
      </c>
      <c r="D105" s="4" t="e">
        <f t="shared" si="15"/>
        <v>#DIV/0!</v>
      </c>
      <c r="E105" s="4" t="e">
        <f t="shared" si="16"/>
        <v>#DIV/0!</v>
      </c>
      <c r="F105" s="4" t="e">
        <f t="shared" si="17"/>
        <v>#DIV/0!</v>
      </c>
      <c r="G105" s="4" t="e">
        <f t="shared" si="18"/>
        <v>#DIV/0!</v>
      </c>
      <c r="H105" s="4" t="e">
        <f t="shared" si="19"/>
        <v>#DIV/0!</v>
      </c>
      <c r="I105" s="4" t="e">
        <f t="shared" si="14"/>
        <v>#DIV/0!</v>
      </c>
      <c r="J105" s="4" t="e">
        <f t="shared" si="20"/>
        <v>#DIV/0!</v>
      </c>
      <c r="K105" s="4" t="e">
        <f t="shared" si="26"/>
        <v>#DIV/0!</v>
      </c>
      <c r="L105" s="24" t="e">
        <f t="shared" si="21"/>
        <v>#DIV/0!</v>
      </c>
      <c r="M105" s="4" t="e">
        <f t="shared" si="22"/>
        <v>#DIV/0!</v>
      </c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spans="1:28" s="3" customFormat="1" x14ac:dyDescent="0.25">
      <c r="A106" s="3">
        <f t="shared" si="23"/>
        <v>96</v>
      </c>
      <c r="B106" s="4" t="e">
        <f t="shared" si="24"/>
        <v>#DIV/0!</v>
      </c>
      <c r="C106" s="4" t="e">
        <f t="shared" si="25"/>
        <v>#DIV/0!</v>
      </c>
      <c r="D106" s="4" t="e">
        <f t="shared" si="15"/>
        <v>#DIV/0!</v>
      </c>
      <c r="E106" s="4" t="e">
        <f t="shared" si="16"/>
        <v>#DIV/0!</v>
      </c>
      <c r="F106" s="4" t="e">
        <f t="shared" si="17"/>
        <v>#DIV/0!</v>
      </c>
      <c r="G106" s="4" t="e">
        <f t="shared" si="18"/>
        <v>#DIV/0!</v>
      </c>
      <c r="H106" s="4" t="e">
        <f t="shared" si="19"/>
        <v>#DIV/0!</v>
      </c>
      <c r="I106" s="4" t="e">
        <f t="shared" si="14"/>
        <v>#DIV/0!</v>
      </c>
      <c r="J106" s="4" t="e">
        <f t="shared" si="20"/>
        <v>#DIV/0!</v>
      </c>
      <c r="K106" s="4" t="e">
        <f t="shared" si="26"/>
        <v>#DIV/0!</v>
      </c>
      <c r="L106" s="24" t="e">
        <f t="shared" si="21"/>
        <v>#DIV/0!</v>
      </c>
      <c r="M106" s="4" t="e">
        <f t="shared" si="22"/>
        <v>#DIV/0!</v>
      </c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spans="1:28" s="3" customFormat="1" x14ac:dyDescent="0.25">
      <c r="A107" s="3">
        <f t="shared" si="23"/>
        <v>97</v>
      </c>
      <c r="B107" s="4" t="e">
        <f t="shared" si="24"/>
        <v>#DIV/0!</v>
      </c>
      <c r="C107" s="4" t="e">
        <f t="shared" si="25"/>
        <v>#DIV/0!</v>
      </c>
      <c r="D107" s="4" t="e">
        <f t="shared" si="15"/>
        <v>#DIV/0!</v>
      </c>
      <c r="E107" s="4" t="e">
        <f t="shared" si="16"/>
        <v>#DIV/0!</v>
      </c>
      <c r="F107" s="4" t="e">
        <f t="shared" si="17"/>
        <v>#DIV/0!</v>
      </c>
      <c r="G107" s="4" t="e">
        <f t="shared" si="18"/>
        <v>#DIV/0!</v>
      </c>
      <c r="H107" s="4" t="e">
        <f t="shared" si="19"/>
        <v>#DIV/0!</v>
      </c>
      <c r="I107" s="4" t="e">
        <f t="shared" si="14"/>
        <v>#DIV/0!</v>
      </c>
      <c r="J107" s="4" t="e">
        <f t="shared" si="20"/>
        <v>#DIV/0!</v>
      </c>
      <c r="K107" s="4" t="e">
        <f t="shared" si="26"/>
        <v>#DIV/0!</v>
      </c>
      <c r="L107" s="24" t="e">
        <f t="shared" si="21"/>
        <v>#DIV/0!</v>
      </c>
      <c r="M107" s="4" t="e">
        <f t="shared" si="22"/>
        <v>#DIV/0!</v>
      </c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spans="1:28" s="3" customFormat="1" x14ac:dyDescent="0.25">
      <c r="A108" s="3">
        <f t="shared" si="23"/>
        <v>98</v>
      </c>
      <c r="B108" s="4" t="e">
        <f t="shared" si="24"/>
        <v>#DIV/0!</v>
      </c>
      <c r="C108" s="4" t="e">
        <f t="shared" si="25"/>
        <v>#DIV/0!</v>
      </c>
      <c r="D108" s="4" t="e">
        <f t="shared" si="15"/>
        <v>#DIV/0!</v>
      </c>
      <c r="E108" s="4" t="e">
        <f t="shared" si="16"/>
        <v>#DIV/0!</v>
      </c>
      <c r="F108" s="4" t="e">
        <f t="shared" si="17"/>
        <v>#DIV/0!</v>
      </c>
      <c r="G108" s="4" t="e">
        <f t="shared" si="18"/>
        <v>#DIV/0!</v>
      </c>
      <c r="H108" s="4" t="e">
        <f t="shared" si="19"/>
        <v>#DIV/0!</v>
      </c>
      <c r="I108" s="4" t="e">
        <f t="shared" si="14"/>
        <v>#DIV/0!</v>
      </c>
      <c r="J108" s="4" t="e">
        <f t="shared" si="20"/>
        <v>#DIV/0!</v>
      </c>
      <c r="K108" s="4" t="e">
        <f t="shared" si="26"/>
        <v>#DIV/0!</v>
      </c>
      <c r="L108" s="24" t="e">
        <f t="shared" si="21"/>
        <v>#DIV/0!</v>
      </c>
      <c r="M108" s="4" t="e">
        <f t="shared" si="22"/>
        <v>#DIV/0!</v>
      </c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spans="1:28" s="3" customFormat="1" x14ac:dyDescent="0.25">
      <c r="A109" s="3">
        <f t="shared" si="23"/>
        <v>99</v>
      </c>
      <c r="B109" s="4" t="e">
        <f t="shared" si="24"/>
        <v>#DIV/0!</v>
      </c>
      <c r="C109" s="4" t="e">
        <f t="shared" si="25"/>
        <v>#DIV/0!</v>
      </c>
      <c r="D109" s="4" t="e">
        <f t="shared" si="15"/>
        <v>#DIV/0!</v>
      </c>
      <c r="E109" s="4" t="e">
        <f t="shared" si="16"/>
        <v>#DIV/0!</v>
      </c>
      <c r="F109" s="4" t="e">
        <f t="shared" si="17"/>
        <v>#DIV/0!</v>
      </c>
      <c r="G109" s="4" t="e">
        <f t="shared" si="18"/>
        <v>#DIV/0!</v>
      </c>
      <c r="H109" s="4" t="e">
        <f t="shared" si="19"/>
        <v>#DIV/0!</v>
      </c>
      <c r="I109" s="4" t="e">
        <f t="shared" si="14"/>
        <v>#DIV/0!</v>
      </c>
      <c r="J109" s="4" t="e">
        <f t="shared" si="20"/>
        <v>#DIV/0!</v>
      </c>
      <c r="K109" s="4" t="e">
        <f t="shared" si="26"/>
        <v>#DIV/0!</v>
      </c>
      <c r="L109" s="24" t="e">
        <f t="shared" si="21"/>
        <v>#DIV/0!</v>
      </c>
      <c r="M109" s="4" t="e">
        <f t="shared" si="22"/>
        <v>#DIV/0!</v>
      </c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spans="1:28" s="3" customFormat="1" x14ac:dyDescent="0.25">
      <c r="A110" s="3">
        <f t="shared" si="23"/>
        <v>100</v>
      </c>
      <c r="B110" s="4" t="e">
        <f t="shared" si="24"/>
        <v>#DIV/0!</v>
      </c>
      <c r="C110" s="4" t="e">
        <f t="shared" si="25"/>
        <v>#DIV/0!</v>
      </c>
      <c r="D110" s="4" t="e">
        <f t="shared" si="15"/>
        <v>#DIV/0!</v>
      </c>
      <c r="E110" s="4" t="e">
        <f t="shared" si="16"/>
        <v>#DIV/0!</v>
      </c>
      <c r="F110" s="4" t="e">
        <f t="shared" si="17"/>
        <v>#DIV/0!</v>
      </c>
      <c r="G110" s="4" t="e">
        <f t="shared" si="18"/>
        <v>#DIV/0!</v>
      </c>
      <c r="H110" s="4" t="e">
        <f t="shared" si="19"/>
        <v>#DIV/0!</v>
      </c>
      <c r="I110" s="4" t="e">
        <f t="shared" si="14"/>
        <v>#DIV/0!</v>
      </c>
      <c r="J110" s="4" t="e">
        <f t="shared" si="20"/>
        <v>#DIV/0!</v>
      </c>
      <c r="K110" s="4" t="e">
        <f t="shared" si="26"/>
        <v>#DIV/0!</v>
      </c>
      <c r="L110" s="24" t="e">
        <f t="shared" si="21"/>
        <v>#DIV/0!</v>
      </c>
      <c r="M110" s="4" t="e">
        <f t="shared" si="22"/>
        <v>#DIV/0!</v>
      </c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spans="1:28" s="3" customFormat="1" x14ac:dyDescent="0.25">
      <c r="A111" s="3">
        <f t="shared" si="23"/>
        <v>101</v>
      </c>
      <c r="B111" s="4" t="e">
        <f t="shared" si="24"/>
        <v>#DIV/0!</v>
      </c>
      <c r="C111" s="4" t="e">
        <f t="shared" si="25"/>
        <v>#DIV/0!</v>
      </c>
      <c r="D111" s="4" t="e">
        <f t="shared" si="15"/>
        <v>#DIV/0!</v>
      </c>
      <c r="E111" s="4" t="e">
        <f t="shared" si="16"/>
        <v>#DIV/0!</v>
      </c>
      <c r="F111" s="4" t="e">
        <f t="shared" si="17"/>
        <v>#DIV/0!</v>
      </c>
      <c r="G111" s="4" t="e">
        <f t="shared" si="18"/>
        <v>#DIV/0!</v>
      </c>
      <c r="H111" s="4" t="e">
        <f t="shared" si="19"/>
        <v>#DIV/0!</v>
      </c>
      <c r="I111" s="4" t="e">
        <f t="shared" si="14"/>
        <v>#DIV/0!</v>
      </c>
      <c r="J111" s="4" t="e">
        <f t="shared" si="20"/>
        <v>#DIV/0!</v>
      </c>
      <c r="K111" s="4" t="e">
        <f t="shared" si="26"/>
        <v>#DIV/0!</v>
      </c>
      <c r="L111" s="24" t="e">
        <f t="shared" si="21"/>
        <v>#DIV/0!</v>
      </c>
      <c r="M111" s="4" t="e">
        <f t="shared" si="22"/>
        <v>#DIV/0!</v>
      </c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spans="1:28" s="3" customFormat="1" x14ac:dyDescent="0.25">
      <c r="A112" s="3">
        <f t="shared" si="23"/>
        <v>102</v>
      </c>
      <c r="B112" s="4" t="e">
        <f t="shared" si="24"/>
        <v>#DIV/0!</v>
      </c>
      <c r="C112" s="4" t="e">
        <f t="shared" si="25"/>
        <v>#DIV/0!</v>
      </c>
      <c r="D112" s="4" t="e">
        <f t="shared" si="15"/>
        <v>#DIV/0!</v>
      </c>
      <c r="E112" s="4" t="e">
        <f t="shared" si="16"/>
        <v>#DIV/0!</v>
      </c>
      <c r="F112" s="4" t="e">
        <f t="shared" si="17"/>
        <v>#DIV/0!</v>
      </c>
      <c r="G112" s="4" t="e">
        <f t="shared" si="18"/>
        <v>#DIV/0!</v>
      </c>
      <c r="H112" s="4" t="e">
        <f t="shared" si="19"/>
        <v>#DIV/0!</v>
      </c>
      <c r="I112" s="4" t="e">
        <f t="shared" si="14"/>
        <v>#DIV/0!</v>
      </c>
      <c r="J112" s="4" t="e">
        <f t="shared" si="20"/>
        <v>#DIV/0!</v>
      </c>
      <c r="K112" s="4" t="e">
        <f t="shared" si="26"/>
        <v>#DIV/0!</v>
      </c>
      <c r="L112" s="24" t="e">
        <f t="shared" si="21"/>
        <v>#DIV/0!</v>
      </c>
      <c r="M112" s="4" t="e">
        <f t="shared" si="22"/>
        <v>#DIV/0!</v>
      </c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spans="1:28" s="3" customFormat="1" x14ac:dyDescent="0.25">
      <c r="A113" s="3">
        <f t="shared" si="23"/>
        <v>103</v>
      </c>
      <c r="B113" s="4" t="e">
        <f t="shared" si="24"/>
        <v>#DIV/0!</v>
      </c>
      <c r="C113" s="4" t="e">
        <f t="shared" si="25"/>
        <v>#DIV/0!</v>
      </c>
      <c r="D113" s="4" t="e">
        <f t="shared" si="15"/>
        <v>#DIV/0!</v>
      </c>
      <c r="E113" s="4" t="e">
        <f t="shared" si="16"/>
        <v>#DIV/0!</v>
      </c>
      <c r="F113" s="4" t="e">
        <f t="shared" si="17"/>
        <v>#DIV/0!</v>
      </c>
      <c r="G113" s="4" t="e">
        <f t="shared" si="18"/>
        <v>#DIV/0!</v>
      </c>
      <c r="H113" s="4" t="e">
        <f t="shared" si="19"/>
        <v>#DIV/0!</v>
      </c>
      <c r="I113" s="4" t="e">
        <f t="shared" si="14"/>
        <v>#DIV/0!</v>
      </c>
      <c r="J113" s="4" t="e">
        <f t="shared" si="20"/>
        <v>#DIV/0!</v>
      </c>
      <c r="K113" s="4" t="e">
        <f t="shared" si="26"/>
        <v>#DIV/0!</v>
      </c>
      <c r="L113" s="24" t="e">
        <f t="shared" si="21"/>
        <v>#DIV/0!</v>
      </c>
      <c r="M113" s="4" t="e">
        <f t="shared" si="22"/>
        <v>#DIV/0!</v>
      </c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spans="1:28" s="3" customFormat="1" x14ac:dyDescent="0.25">
      <c r="A114" s="3">
        <f t="shared" si="23"/>
        <v>104</v>
      </c>
      <c r="B114" s="4" t="e">
        <f t="shared" si="24"/>
        <v>#DIV/0!</v>
      </c>
      <c r="C114" s="4" t="e">
        <f t="shared" si="25"/>
        <v>#DIV/0!</v>
      </c>
      <c r="D114" s="4" t="e">
        <f t="shared" si="15"/>
        <v>#DIV/0!</v>
      </c>
      <c r="E114" s="4" t="e">
        <f t="shared" si="16"/>
        <v>#DIV/0!</v>
      </c>
      <c r="F114" s="4" t="e">
        <f t="shared" si="17"/>
        <v>#DIV/0!</v>
      </c>
      <c r="G114" s="4" t="e">
        <f t="shared" si="18"/>
        <v>#DIV/0!</v>
      </c>
      <c r="H114" s="4" t="e">
        <f t="shared" si="19"/>
        <v>#DIV/0!</v>
      </c>
      <c r="I114" s="4" t="e">
        <f t="shared" si="14"/>
        <v>#DIV/0!</v>
      </c>
      <c r="J114" s="4" t="e">
        <f t="shared" si="20"/>
        <v>#DIV/0!</v>
      </c>
      <c r="K114" s="4" t="e">
        <f t="shared" si="26"/>
        <v>#DIV/0!</v>
      </c>
      <c r="L114" s="24" t="e">
        <f t="shared" si="21"/>
        <v>#DIV/0!</v>
      </c>
      <c r="M114" s="4" t="e">
        <f t="shared" si="22"/>
        <v>#DIV/0!</v>
      </c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spans="1:28" s="3" customFormat="1" x14ac:dyDescent="0.25">
      <c r="A115" s="3">
        <f t="shared" si="23"/>
        <v>105</v>
      </c>
      <c r="B115" s="4" t="e">
        <f t="shared" si="24"/>
        <v>#DIV/0!</v>
      </c>
      <c r="C115" s="4" t="e">
        <f t="shared" si="25"/>
        <v>#DIV/0!</v>
      </c>
      <c r="D115" s="4" t="e">
        <f t="shared" si="15"/>
        <v>#DIV/0!</v>
      </c>
      <c r="E115" s="4" t="e">
        <f t="shared" si="16"/>
        <v>#DIV/0!</v>
      </c>
      <c r="F115" s="4" t="e">
        <f t="shared" si="17"/>
        <v>#DIV/0!</v>
      </c>
      <c r="G115" s="4" t="e">
        <f t="shared" si="18"/>
        <v>#DIV/0!</v>
      </c>
      <c r="H115" s="4" t="e">
        <f t="shared" si="19"/>
        <v>#DIV/0!</v>
      </c>
      <c r="I115" s="4" t="e">
        <f t="shared" si="14"/>
        <v>#DIV/0!</v>
      </c>
      <c r="J115" s="4" t="e">
        <f t="shared" si="20"/>
        <v>#DIV/0!</v>
      </c>
      <c r="K115" s="4" t="e">
        <f t="shared" si="26"/>
        <v>#DIV/0!</v>
      </c>
      <c r="L115" s="24" t="e">
        <f t="shared" si="21"/>
        <v>#DIV/0!</v>
      </c>
      <c r="M115" s="4" t="e">
        <f t="shared" si="22"/>
        <v>#DIV/0!</v>
      </c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spans="1:28" s="3" customFormat="1" x14ac:dyDescent="0.25">
      <c r="A116" s="3">
        <f t="shared" si="23"/>
        <v>106</v>
      </c>
      <c r="B116" s="4" t="e">
        <f t="shared" si="24"/>
        <v>#DIV/0!</v>
      </c>
      <c r="C116" s="4" t="e">
        <f t="shared" si="25"/>
        <v>#DIV/0!</v>
      </c>
      <c r="D116" s="4" t="e">
        <f t="shared" si="15"/>
        <v>#DIV/0!</v>
      </c>
      <c r="E116" s="4" t="e">
        <f t="shared" si="16"/>
        <v>#DIV/0!</v>
      </c>
      <c r="F116" s="4" t="e">
        <f t="shared" si="17"/>
        <v>#DIV/0!</v>
      </c>
      <c r="G116" s="4" t="e">
        <f t="shared" si="18"/>
        <v>#DIV/0!</v>
      </c>
      <c r="H116" s="4" t="e">
        <f t="shared" si="19"/>
        <v>#DIV/0!</v>
      </c>
      <c r="I116" s="4" t="e">
        <f t="shared" si="14"/>
        <v>#DIV/0!</v>
      </c>
      <c r="J116" s="4" t="e">
        <f t="shared" si="20"/>
        <v>#DIV/0!</v>
      </c>
      <c r="K116" s="4" t="e">
        <f t="shared" si="26"/>
        <v>#DIV/0!</v>
      </c>
      <c r="L116" s="24" t="e">
        <f t="shared" si="21"/>
        <v>#DIV/0!</v>
      </c>
      <c r="M116" s="4" t="e">
        <f t="shared" si="22"/>
        <v>#DIV/0!</v>
      </c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spans="1:28" s="3" customFormat="1" x14ac:dyDescent="0.25">
      <c r="A117" s="3">
        <f t="shared" si="23"/>
        <v>107</v>
      </c>
      <c r="B117" s="4" t="e">
        <f t="shared" si="24"/>
        <v>#DIV/0!</v>
      </c>
      <c r="C117" s="4" t="e">
        <f t="shared" si="25"/>
        <v>#DIV/0!</v>
      </c>
      <c r="D117" s="4" t="e">
        <f t="shared" si="15"/>
        <v>#DIV/0!</v>
      </c>
      <c r="E117" s="4" t="e">
        <f t="shared" si="16"/>
        <v>#DIV/0!</v>
      </c>
      <c r="F117" s="4" t="e">
        <f t="shared" si="17"/>
        <v>#DIV/0!</v>
      </c>
      <c r="G117" s="4" t="e">
        <f t="shared" si="18"/>
        <v>#DIV/0!</v>
      </c>
      <c r="H117" s="4" t="e">
        <f t="shared" si="19"/>
        <v>#DIV/0!</v>
      </c>
      <c r="I117" s="4" t="e">
        <f t="shared" si="14"/>
        <v>#DIV/0!</v>
      </c>
      <c r="J117" s="4" t="e">
        <f t="shared" si="20"/>
        <v>#DIV/0!</v>
      </c>
      <c r="K117" s="4" t="e">
        <f t="shared" si="26"/>
        <v>#DIV/0!</v>
      </c>
      <c r="L117" s="24" t="e">
        <f t="shared" si="21"/>
        <v>#DIV/0!</v>
      </c>
      <c r="M117" s="4" t="e">
        <f t="shared" si="22"/>
        <v>#DIV/0!</v>
      </c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spans="1:28" s="3" customFormat="1" x14ac:dyDescent="0.25">
      <c r="A118" s="3">
        <f t="shared" si="23"/>
        <v>108</v>
      </c>
      <c r="B118" s="4" t="e">
        <f t="shared" si="24"/>
        <v>#DIV/0!</v>
      </c>
      <c r="C118" s="4" t="e">
        <f t="shared" si="25"/>
        <v>#DIV/0!</v>
      </c>
      <c r="D118" s="4" t="e">
        <f t="shared" si="15"/>
        <v>#DIV/0!</v>
      </c>
      <c r="E118" s="4" t="e">
        <f t="shared" si="16"/>
        <v>#DIV/0!</v>
      </c>
      <c r="F118" s="4" t="e">
        <f t="shared" si="17"/>
        <v>#DIV/0!</v>
      </c>
      <c r="G118" s="4" t="e">
        <f t="shared" si="18"/>
        <v>#DIV/0!</v>
      </c>
      <c r="H118" s="4" t="e">
        <f t="shared" si="19"/>
        <v>#DIV/0!</v>
      </c>
      <c r="I118" s="4" t="e">
        <f t="shared" si="14"/>
        <v>#DIV/0!</v>
      </c>
      <c r="J118" s="4" t="e">
        <f t="shared" si="20"/>
        <v>#DIV/0!</v>
      </c>
      <c r="K118" s="4" t="e">
        <f t="shared" si="26"/>
        <v>#DIV/0!</v>
      </c>
      <c r="L118" s="24" t="e">
        <f t="shared" si="21"/>
        <v>#DIV/0!</v>
      </c>
      <c r="M118" s="4" t="e">
        <f t="shared" si="22"/>
        <v>#DIV/0!</v>
      </c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spans="1:28" s="3" customFormat="1" x14ac:dyDescent="0.25">
      <c r="A119" s="3">
        <f t="shared" si="23"/>
        <v>109</v>
      </c>
      <c r="B119" s="4" t="e">
        <f t="shared" si="24"/>
        <v>#DIV/0!</v>
      </c>
      <c r="C119" s="4" t="e">
        <f t="shared" si="25"/>
        <v>#DIV/0!</v>
      </c>
      <c r="D119" s="4" t="e">
        <f t="shared" si="15"/>
        <v>#DIV/0!</v>
      </c>
      <c r="E119" s="4" t="e">
        <f t="shared" si="16"/>
        <v>#DIV/0!</v>
      </c>
      <c r="F119" s="4" t="e">
        <f t="shared" si="17"/>
        <v>#DIV/0!</v>
      </c>
      <c r="G119" s="4" t="e">
        <f t="shared" si="18"/>
        <v>#DIV/0!</v>
      </c>
      <c r="H119" s="4" t="e">
        <f t="shared" si="19"/>
        <v>#DIV/0!</v>
      </c>
      <c r="I119" s="4" t="e">
        <f t="shared" si="14"/>
        <v>#DIV/0!</v>
      </c>
      <c r="J119" s="4" t="e">
        <f t="shared" si="20"/>
        <v>#DIV/0!</v>
      </c>
      <c r="K119" s="4" t="e">
        <f t="shared" si="26"/>
        <v>#DIV/0!</v>
      </c>
      <c r="L119" s="24" t="e">
        <f t="shared" si="21"/>
        <v>#DIV/0!</v>
      </c>
      <c r="M119" s="4" t="e">
        <f t="shared" si="22"/>
        <v>#DIV/0!</v>
      </c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spans="1:28" s="3" customFormat="1" x14ac:dyDescent="0.25">
      <c r="A120" s="3">
        <f t="shared" si="23"/>
        <v>110</v>
      </c>
      <c r="B120" s="4" t="e">
        <f t="shared" si="24"/>
        <v>#DIV/0!</v>
      </c>
      <c r="C120" s="4" t="e">
        <f t="shared" si="25"/>
        <v>#DIV/0!</v>
      </c>
      <c r="D120" s="4" t="e">
        <f t="shared" si="15"/>
        <v>#DIV/0!</v>
      </c>
      <c r="E120" s="4" t="e">
        <f t="shared" si="16"/>
        <v>#DIV/0!</v>
      </c>
      <c r="F120" s="4" t="e">
        <f t="shared" si="17"/>
        <v>#DIV/0!</v>
      </c>
      <c r="G120" s="4" t="e">
        <f t="shared" si="18"/>
        <v>#DIV/0!</v>
      </c>
      <c r="H120" s="4" t="e">
        <f t="shared" si="19"/>
        <v>#DIV/0!</v>
      </c>
      <c r="I120" s="4" t="e">
        <f t="shared" si="14"/>
        <v>#DIV/0!</v>
      </c>
      <c r="J120" s="4" t="e">
        <f t="shared" si="20"/>
        <v>#DIV/0!</v>
      </c>
      <c r="K120" s="4" t="e">
        <f t="shared" si="26"/>
        <v>#DIV/0!</v>
      </c>
      <c r="L120" s="24" t="e">
        <f t="shared" si="21"/>
        <v>#DIV/0!</v>
      </c>
      <c r="M120" s="4" t="e">
        <f t="shared" si="22"/>
        <v>#DIV/0!</v>
      </c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spans="1:28" s="3" customFormat="1" x14ac:dyDescent="0.25">
      <c r="A121" s="3">
        <f t="shared" si="23"/>
        <v>111</v>
      </c>
      <c r="B121" s="4" t="e">
        <f t="shared" si="24"/>
        <v>#DIV/0!</v>
      </c>
      <c r="C121" s="4" t="e">
        <f t="shared" si="25"/>
        <v>#DIV/0!</v>
      </c>
      <c r="D121" s="4" t="e">
        <f t="shared" si="15"/>
        <v>#DIV/0!</v>
      </c>
      <c r="E121" s="4" t="e">
        <f t="shared" si="16"/>
        <v>#DIV/0!</v>
      </c>
      <c r="F121" s="4" t="e">
        <f t="shared" si="17"/>
        <v>#DIV/0!</v>
      </c>
      <c r="G121" s="4" t="e">
        <f t="shared" si="18"/>
        <v>#DIV/0!</v>
      </c>
      <c r="H121" s="4" t="e">
        <f t="shared" si="19"/>
        <v>#DIV/0!</v>
      </c>
      <c r="I121" s="4" t="e">
        <f t="shared" si="14"/>
        <v>#DIV/0!</v>
      </c>
      <c r="J121" s="4" t="e">
        <f t="shared" si="20"/>
        <v>#DIV/0!</v>
      </c>
      <c r="K121" s="4" t="e">
        <f t="shared" si="26"/>
        <v>#DIV/0!</v>
      </c>
      <c r="L121" s="24" t="e">
        <f t="shared" si="21"/>
        <v>#DIV/0!</v>
      </c>
      <c r="M121" s="4" t="e">
        <f t="shared" si="22"/>
        <v>#DIV/0!</v>
      </c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spans="1:28" s="3" customFormat="1" x14ac:dyDescent="0.25">
      <c r="A122" s="3">
        <f t="shared" si="23"/>
        <v>112</v>
      </c>
      <c r="B122" s="4" t="e">
        <f t="shared" si="24"/>
        <v>#DIV/0!</v>
      </c>
      <c r="C122" s="4" t="e">
        <f t="shared" si="25"/>
        <v>#DIV/0!</v>
      </c>
      <c r="D122" s="4" t="e">
        <f t="shared" si="15"/>
        <v>#DIV/0!</v>
      </c>
      <c r="E122" s="4" t="e">
        <f t="shared" si="16"/>
        <v>#DIV/0!</v>
      </c>
      <c r="F122" s="4" t="e">
        <f t="shared" si="17"/>
        <v>#DIV/0!</v>
      </c>
      <c r="G122" s="4" t="e">
        <f t="shared" si="18"/>
        <v>#DIV/0!</v>
      </c>
      <c r="H122" s="4" t="e">
        <f t="shared" si="19"/>
        <v>#DIV/0!</v>
      </c>
      <c r="I122" s="4" t="e">
        <f t="shared" si="14"/>
        <v>#DIV/0!</v>
      </c>
      <c r="J122" s="4" t="e">
        <f t="shared" si="20"/>
        <v>#DIV/0!</v>
      </c>
      <c r="K122" s="4" t="e">
        <f t="shared" si="26"/>
        <v>#DIV/0!</v>
      </c>
      <c r="L122" s="24" t="e">
        <f t="shared" si="21"/>
        <v>#DIV/0!</v>
      </c>
      <c r="M122" s="4" t="e">
        <f t="shared" si="22"/>
        <v>#DIV/0!</v>
      </c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spans="1:28" s="3" customFormat="1" x14ac:dyDescent="0.25">
      <c r="A123" s="3">
        <f t="shared" si="23"/>
        <v>113</v>
      </c>
      <c r="B123" s="4" t="e">
        <f t="shared" si="24"/>
        <v>#DIV/0!</v>
      </c>
      <c r="C123" s="4" t="e">
        <f t="shared" si="25"/>
        <v>#DIV/0!</v>
      </c>
      <c r="D123" s="4" t="e">
        <f t="shared" si="15"/>
        <v>#DIV/0!</v>
      </c>
      <c r="E123" s="4" t="e">
        <f t="shared" si="16"/>
        <v>#DIV/0!</v>
      </c>
      <c r="F123" s="4" t="e">
        <f t="shared" si="17"/>
        <v>#DIV/0!</v>
      </c>
      <c r="G123" s="4" t="e">
        <f t="shared" si="18"/>
        <v>#DIV/0!</v>
      </c>
      <c r="H123" s="4" t="e">
        <f t="shared" si="19"/>
        <v>#DIV/0!</v>
      </c>
      <c r="I123" s="4" t="e">
        <f t="shared" si="14"/>
        <v>#DIV/0!</v>
      </c>
      <c r="J123" s="4" t="e">
        <f t="shared" si="20"/>
        <v>#DIV/0!</v>
      </c>
      <c r="K123" s="4" t="e">
        <f t="shared" si="26"/>
        <v>#DIV/0!</v>
      </c>
      <c r="L123" s="24" t="e">
        <f t="shared" si="21"/>
        <v>#DIV/0!</v>
      </c>
      <c r="M123" s="4" t="e">
        <f t="shared" si="22"/>
        <v>#DIV/0!</v>
      </c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spans="1:28" s="3" customFormat="1" x14ac:dyDescent="0.25">
      <c r="A124" s="3">
        <f t="shared" si="23"/>
        <v>114</v>
      </c>
      <c r="B124" s="4" t="e">
        <f t="shared" si="24"/>
        <v>#DIV/0!</v>
      </c>
      <c r="C124" s="4" t="e">
        <f t="shared" si="25"/>
        <v>#DIV/0!</v>
      </c>
      <c r="D124" s="4" t="e">
        <f t="shared" si="15"/>
        <v>#DIV/0!</v>
      </c>
      <c r="E124" s="4" t="e">
        <f t="shared" si="16"/>
        <v>#DIV/0!</v>
      </c>
      <c r="F124" s="4" t="e">
        <f t="shared" si="17"/>
        <v>#DIV/0!</v>
      </c>
      <c r="G124" s="4" t="e">
        <f t="shared" si="18"/>
        <v>#DIV/0!</v>
      </c>
      <c r="H124" s="4" t="e">
        <f t="shared" si="19"/>
        <v>#DIV/0!</v>
      </c>
      <c r="I124" s="4" t="e">
        <f t="shared" si="14"/>
        <v>#DIV/0!</v>
      </c>
      <c r="J124" s="4" t="e">
        <f t="shared" si="20"/>
        <v>#DIV/0!</v>
      </c>
      <c r="K124" s="4" t="e">
        <f t="shared" si="26"/>
        <v>#DIV/0!</v>
      </c>
      <c r="L124" s="24" t="e">
        <f t="shared" si="21"/>
        <v>#DIV/0!</v>
      </c>
      <c r="M124" s="4" t="e">
        <f t="shared" si="22"/>
        <v>#DIV/0!</v>
      </c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spans="1:28" s="3" customFormat="1" x14ac:dyDescent="0.25">
      <c r="A125" s="3">
        <f t="shared" si="23"/>
        <v>115</v>
      </c>
      <c r="B125" s="4" t="e">
        <f t="shared" si="24"/>
        <v>#DIV/0!</v>
      </c>
      <c r="C125" s="4" t="e">
        <f t="shared" si="25"/>
        <v>#DIV/0!</v>
      </c>
      <c r="D125" s="4" t="e">
        <f t="shared" si="15"/>
        <v>#DIV/0!</v>
      </c>
      <c r="E125" s="4" t="e">
        <f t="shared" si="16"/>
        <v>#DIV/0!</v>
      </c>
      <c r="F125" s="4" t="e">
        <f t="shared" si="17"/>
        <v>#DIV/0!</v>
      </c>
      <c r="G125" s="4" t="e">
        <f t="shared" si="18"/>
        <v>#DIV/0!</v>
      </c>
      <c r="H125" s="4" t="e">
        <f t="shared" si="19"/>
        <v>#DIV/0!</v>
      </c>
      <c r="I125" s="4" t="e">
        <f t="shared" si="14"/>
        <v>#DIV/0!</v>
      </c>
      <c r="J125" s="4" t="e">
        <f t="shared" si="20"/>
        <v>#DIV/0!</v>
      </c>
      <c r="K125" s="4" t="e">
        <f t="shared" si="26"/>
        <v>#DIV/0!</v>
      </c>
      <c r="L125" s="24" t="e">
        <f t="shared" si="21"/>
        <v>#DIV/0!</v>
      </c>
      <c r="M125" s="4" t="e">
        <f t="shared" si="22"/>
        <v>#DIV/0!</v>
      </c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spans="1:28" s="3" customFormat="1" x14ac:dyDescent="0.25">
      <c r="A126" s="3">
        <f t="shared" si="23"/>
        <v>116</v>
      </c>
      <c r="B126" s="4" t="e">
        <f t="shared" si="24"/>
        <v>#DIV/0!</v>
      </c>
      <c r="C126" s="4" t="e">
        <f t="shared" si="25"/>
        <v>#DIV/0!</v>
      </c>
      <c r="D126" s="4" t="e">
        <f t="shared" si="15"/>
        <v>#DIV/0!</v>
      </c>
      <c r="E126" s="4" t="e">
        <f t="shared" si="16"/>
        <v>#DIV/0!</v>
      </c>
      <c r="F126" s="4" t="e">
        <f t="shared" si="17"/>
        <v>#DIV/0!</v>
      </c>
      <c r="G126" s="4" t="e">
        <f t="shared" si="18"/>
        <v>#DIV/0!</v>
      </c>
      <c r="H126" s="4" t="e">
        <f t="shared" si="19"/>
        <v>#DIV/0!</v>
      </c>
      <c r="I126" s="4" t="e">
        <f t="shared" si="14"/>
        <v>#DIV/0!</v>
      </c>
      <c r="J126" s="4" t="e">
        <f t="shared" si="20"/>
        <v>#DIV/0!</v>
      </c>
      <c r="K126" s="4" t="e">
        <f t="shared" si="26"/>
        <v>#DIV/0!</v>
      </c>
      <c r="L126" s="24" t="e">
        <f t="shared" si="21"/>
        <v>#DIV/0!</v>
      </c>
      <c r="M126" s="4" t="e">
        <f t="shared" si="22"/>
        <v>#DIV/0!</v>
      </c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spans="1:28" s="3" customFormat="1" x14ac:dyDescent="0.25">
      <c r="A127" s="3">
        <f t="shared" si="23"/>
        <v>117</v>
      </c>
      <c r="B127" s="4" t="e">
        <f t="shared" si="24"/>
        <v>#DIV/0!</v>
      </c>
      <c r="C127" s="4" t="e">
        <f t="shared" si="25"/>
        <v>#DIV/0!</v>
      </c>
      <c r="D127" s="4" t="e">
        <f t="shared" si="15"/>
        <v>#DIV/0!</v>
      </c>
      <c r="E127" s="4" t="e">
        <f t="shared" si="16"/>
        <v>#DIV/0!</v>
      </c>
      <c r="F127" s="4" t="e">
        <f t="shared" si="17"/>
        <v>#DIV/0!</v>
      </c>
      <c r="G127" s="4" t="e">
        <f t="shared" si="18"/>
        <v>#DIV/0!</v>
      </c>
      <c r="H127" s="4" t="e">
        <f t="shared" si="19"/>
        <v>#DIV/0!</v>
      </c>
      <c r="I127" s="4" t="e">
        <f t="shared" si="14"/>
        <v>#DIV/0!</v>
      </c>
      <c r="J127" s="4" t="e">
        <f t="shared" si="20"/>
        <v>#DIV/0!</v>
      </c>
      <c r="K127" s="4" t="e">
        <f t="shared" si="26"/>
        <v>#DIV/0!</v>
      </c>
      <c r="L127" s="24" t="e">
        <f t="shared" si="21"/>
        <v>#DIV/0!</v>
      </c>
      <c r="M127" s="4" t="e">
        <f t="shared" si="22"/>
        <v>#DIV/0!</v>
      </c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spans="1:28" s="3" customFormat="1" x14ac:dyDescent="0.25">
      <c r="A128" s="3">
        <f t="shared" si="23"/>
        <v>118</v>
      </c>
      <c r="B128" s="4" t="e">
        <f t="shared" si="24"/>
        <v>#DIV/0!</v>
      </c>
      <c r="C128" s="4" t="e">
        <f t="shared" si="25"/>
        <v>#DIV/0!</v>
      </c>
      <c r="D128" s="4" t="e">
        <f t="shared" si="15"/>
        <v>#DIV/0!</v>
      </c>
      <c r="E128" s="4" t="e">
        <f t="shared" si="16"/>
        <v>#DIV/0!</v>
      </c>
      <c r="F128" s="4" t="e">
        <f t="shared" si="17"/>
        <v>#DIV/0!</v>
      </c>
      <c r="G128" s="4" t="e">
        <f t="shared" si="18"/>
        <v>#DIV/0!</v>
      </c>
      <c r="H128" s="4" t="e">
        <f t="shared" si="19"/>
        <v>#DIV/0!</v>
      </c>
      <c r="I128" s="4" t="e">
        <f t="shared" si="14"/>
        <v>#DIV/0!</v>
      </c>
      <c r="J128" s="4" t="e">
        <f t="shared" si="20"/>
        <v>#DIV/0!</v>
      </c>
      <c r="K128" s="4" t="e">
        <f t="shared" si="26"/>
        <v>#DIV/0!</v>
      </c>
      <c r="L128" s="24" t="e">
        <f t="shared" si="21"/>
        <v>#DIV/0!</v>
      </c>
      <c r="M128" s="4" t="e">
        <f t="shared" si="22"/>
        <v>#DIV/0!</v>
      </c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spans="1:28" s="3" customFormat="1" x14ac:dyDescent="0.25">
      <c r="A129" s="3">
        <f t="shared" si="23"/>
        <v>119</v>
      </c>
      <c r="B129" s="4" t="e">
        <f t="shared" si="24"/>
        <v>#DIV/0!</v>
      </c>
      <c r="C129" s="4" t="e">
        <f t="shared" si="25"/>
        <v>#DIV/0!</v>
      </c>
      <c r="D129" s="4" t="e">
        <f t="shared" si="15"/>
        <v>#DIV/0!</v>
      </c>
      <c r="E129" s="4" t="e">
        <f t="shared" si="16"/>
        <v>#DIV/0!</v>
      </c>
      <c r="F129" s="4" t="e">
        <f t="shared" si="17"/>
        <v>#DIV/0!</v>
      </c>
      <c r="G129" s="4" t="e">
        <f t="shared" si="18"/>
        <v>#DIV/0!</v>
      </c>
      <c r="H129" s="4" t="e">
        <f t="shared" si="19"/>
        <v>#DIV/0!</v>
      </c>
      <c r="I129" s="4" t="e">
        <f t="shared" si="14"/>
        <v>#DIV/0!</v>
      </c>
      <c r="J129" s="4" t="e">
        <f t="shared" si="20"/>
        <v>#DIV/0!</v>
      </c>
      <c r="K129" s="4" t="e">
        <f t="shared" si="26"/>
        <v>#DIV/0!</v>
      </c>
      <c r="L129" s="24" t="e">
        <f t="shared" si="21"/>
        <v>#DIV/0!</v>
      </c>
      <c r="M129" s="4" t="e">
        <f t="shared" si="22"/>
        <v>#DIV/0!</v>
      </c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spans="1:28" s="3" customFormat="1" x14ac:dyDescent="0.25">
      <c r="A130" s="3">
        <f t="shared" si="23"/>
        <v>120</v>
      </c>
      <c r="B130" s="4" t="e">
        <f t="shared" si="24"/>
        <v>#DIV/0!</v>
      </c>
      <c r="C130" s="4" t="e">
        <f t="shared" si="25"/>
        <v>#DIV/0!</v>
      </c>
      <c r="D130" s="4" t="e">
        <f t="shared" si="15"/>
        <v>#DIV/0!</v>
      </c>
      <c r="E130" s="4" t="e">
        <f t="shared" si="16"/>
        <v>#DIV/0!</v>
      </c>
      <c r="F130" s="4" t="e">
        <f t="shared" si="17"/>
        <v>#DIV/0!</v>
      </c>
      <c r="G130" s="4" t="e">
        <f t="shared" si="18"/>
        <v>#DIV/0!</v>
      </c>
      <c r="H130" s="4" t="e">
        <f t="shared" si="19"/>
        <v>#DIV/0!</v>
      </c>
      <c r="I130" s="4" t="e">
        <f t="shared" si="14"/>
        <v>#DIV/0!</v>
      </c>
      <c r="J130" s="4" t="e">
        <f t="shared" si="20"/>
        <v>#DIV/0!</v>
      </c>
      <c r="K130" s="4" t="e">
        <f t="shared" si="26"/>
        <v>#DIV/0!</v>
      </c>
      <c r="L130" s="24" t="e">
        <f t="shared" si="21"/>
        <v>#DIV/0!</v>
      </c>
      <c r="M130" s="4" t="e">
        <f t="shared" si="22"/>
        <v>#DIV/0!</v>
      </c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spans="1:28" s="3" customFormat="1" x14ac:dyDescent="0.25">
      <c r="A131" s="3">
        <f t="shared" si="23"/>
        <v>121</v>
      </c>
      <c r="B131" s="4" t="e">
        <f t="shared" si="24"/>
        <v>#DIV/0!</v>
      </c>
      <c r="C131" s="4" t="e">
        <f t="shared" si="25"/>
        <v>#DIV/0!</v>
      </c>
      <c r="D131" s="4" t="e">
        <f t="shared" si="15"/>
        <v>#DIV/0!</v>
      </c>
      <c r="E131" s="4" t="e">
        <f t="shared" si="16"/>
        <v>#DIV/0!</v>
      </c>
      <c r="F131" s="4" t="e">
        <f t="shared" si="17"/>
        <v>#DIV/0!</v>
      </c>
      <c r="G131" s="4" t="e">
        <f t="shared" si="18"/>
        <v>#DIV/0!</v>
      </c>
      <c r="H131" s="4" t="e">
        <f t="shared" si="19"/>
        <v>#DIV/0!</v>
      </c>
      <c r="I131" s="4" t="e">
        <f t="shared" si="14"/>
        <v>#DIV/0!</v>
      </c>
      <c r="J131" s="4" t="e">
        <f t="shared" si="20"/>
        <v>#DIV/0!</v>
      </c>
      <c r="K131" s="4" t="e">
        <f t="shared" si="26"/>
        <v>#DIV/0!</v>
      </c>
      <c r="L131" s="24" t="e">
        <f t="shared" si="21"/>
        <v>#DIV/0!</v>
      </c>
      <c r="M131" s="4" t="e">
        <f t="shared" si="22"/>
        <v>#DIV/0!</v>
      </c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spans="1:28" s="3" customFormat="1" x14ac:dyDescent="0.25">
      <c r="A132" s="3">
        <f t="shared" si="23"/>
        <v>122</v>
      </c>
      <c r="B132" s="4" t="e">
        <f t="shared" si="24"/>
        <v>#DIV/0!</v>
      </c>
      <c r="C132" s="4" t="e">
        <f t="shared" si="25"/>
        <v>#DIV/0!</v>
      </c>
      <c r="D132" s="4" t="e">
        <f t="shared" si="15"/>
        <v>#DIV/0!</v>
      </c>
      <c r="E132" s="4" t="e">
        <f t="shared" si="16"/>
        <v>#DIV/0!</v>
      </c>
      <c r="F132" s="4" t="e">
        <f t="shared" si="17"/>
        <v>#DIV/0!</v>
      </c>
      <c r="G132" s="4" t="e">
        <f t="shared" si="18"/>
        <v>#DIV/0!</v>
      </c>
      <c r="H132" s="4" t="e">
        <f t="shared" si="19"/>
        <v>#DIV/0!</v>
      </c>
      <c r="I132" s="4" t="e">
        <f t="shared" si="14"/>
        <v>#DIV/0!</v>
      </c>
      <c r="J132" s="4" t="e">
        <f t="shared" si="20"/>
        <v>#DIV/0!</v>
      </c>
      <c r="K132" s="4" t="e">
        <f t="shared" si="26"/>
        <v>#DIV/0!</v>
      </c>
      <c r="L132" s="24" t="e">
        <f t="shared" si="21"/>
        <v>#DIV/0!</v>
      </c>
      <c r="M132" s="4" t="e">
        <f t="shared" si="22"/>
        <v>#DIV/0!</v>
      </c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spans="1:28" s="3" customFormat="1" x14ac:dyDescent="0.25">
      <c r="A133" s="3">
        <f t="shared" si="23"/>
        <v>123</v>
      </c>
      <c r="B133" s="4" t="e">
        <f t="shared" si="24"/>
        <v>#DIV/0!</v>
      </c>
      <c r="C133" s="4" t="e">
        <f t="shared" si="25"/>
        <v>#DIV/0!</v>
      </c>
      <c r="D133" s="4" t="e">
        <f t="shared" si="15"/>
        <v>#DIV/0!</v>
      </c>
      <c r="E133" s="4" t="e">
        <f t="shared" si="16"/>
        <v>#DIV/0!</v>
      </c>
      <c r="F133" s="4" t="e">
        <f t="shared" si="17"/>
        <v>#DIV/0!</v>
      </c>
      <c r="G133" s="4" t="e">
        <f t="shared" si="18"/>
        <v>#DIV/0!</v>
      </c>
      <c r="H133" s="4" t="e">
        <f t="shared" si="19"/>
        <v>#DIV/0!</v>
      </c>
      <c r="I133" s="4" t="e">
        <f t="shared" si="14"/>
        <v>#DIV/0!</v>
      </c>
      <c r="J133" s="4" t="e">
        <f t="shared" si="20"/>
        <v>#DIV/0!</v>
      </c>
      <c r="K133" s="4" t="e">
        <f t="shared" si="26"/>
        <v>#DIV/0!</v>
      </c>
      <c r="L133" s="24" t="e">
        <f t="shared" si="21"/>
        <v>#DIV/0!</v>
      </c>
      <c r="M133" s="4" t="e">
        <f t="shared" si="22"/>
        <v>#DIV/0!</v>
      </c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spans="1:28" s="3" customFormat="1" x14ac:dyDescent="0.25">
      <c r="A134" s="3">
        <f t="shared" si="23"/>
        <v>124</v>
      </c>
      <c r="B134" s="4" t="e">
        <f t="shared" si="24"/>
        <v>#DIV/0!</v>
      </c>
      <c r="C134" s="4" t="e">
        <f t="shared" si="25"/>
        <v>#DIV/0!</v>
      </c>
      <c r="D134" s="4" t="e">
        <f t="shared" si="15"/>
        <v>#DIV/0!</v>
      </c>
      <c r="E134" s="4" t="e">
        <f t="shared" si="16"/>
        <v>#DIV/0!</v>
      </c>
      <c r="F134" s="4" t="e">
        <f t="shared" si="17"/>
        <v>#DIV/0!</v>
      </c>
      <c r="G134" s="4" t="e">
        <f t="shared" si="18"/>
        <v>#DIV/0!</v>
      </c>
      <c r="H134" s="4" t="e">
        <f t="shared" si="19"/>
        <v>#DIV/0!</v>
      </c>
      <c r="I134" s="4" t="e">
        <f t="shared" si="14"/>
        <v>#DIV/0!</v>
      </c>
      <c r="J134" s="4" t="e">
        <f t="shared" si="20"/>
        <v>#DIV/0!</v>
      </c>
      <c r="K134" s="4" t="e">
        <f t="shared" si="26"/>
        <v>#DIV/0!</v>
      </c>
      <c r="L134" s="24" t="e">
        <f t="shared" si="21"/>
        <v>#DIV/0!</v>
      </c>
      <c r="M134" s="4" t="e">
        <f t="shared" si="22"/>
        <v>#DIV/0!</v>
      </c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spans="1:28" s="3" customFormat="1" x14ac:dyDescent="0.25">
      <c r="A135" s="3">
        <f t="shared" si="23"/>
        <v>125</v>
      </c>
      <c r="B135" s="4" t="e">
        <f t="shared" si="24"/>
        <v>#DIV/0!</v>
      </c>
      <c r="C135" s="4" t="e">
        <f t="shared" si="25"/>
        <v>#DIV/0!</v>
      </c>
      <c r="D135" s="4" t="e">
        <f t="shared" si="15"/>
        <v>#DIV/0!</v>
      </c>
      <c r="E135" s="4" t="e">
        <f t="shared" si="16"/>
        <v>#DIV/0!</v>
      </c>
      <c r="F135" s="4" t="e">
        <f t="shared" si="17"/>
        <v>#DIV/0!</v>
      </c>
      <c r="G135" s="4" t="e">
        <f t="shared" si="18"/>
        <v>#DIV/0!</v>
      </c>
      <c r="H135" s="4" t="e">
        <f t="shared" si="19"/>
        <v>#DIV/0!</v>
      </c>
      <c r="I135" s="4" t="e">
        <f t="shared" si="14"/>
        <v>#DIV/0!</v>
      </c>
      <c r="J135" s="4" t="e">
        <f t="shared" si="20"/>
        <v>#DIV/0!</v>
      </c>
      <c r="K135" s="4" t="e">
        <f t="shared" si="26"/>
        <v>#DIV/0!</v>
      </c>
      <c r="L135" s="24" t="e">
        <f t="shared" si="21"/>
        <v>#DIV/0!</v>
      </c>
      <c r="M135" s="4" t="e">
        <f t="shared" si="22"/>
        <v>#DIV/0!</v>
      </c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spans="1:28" s="3" customFormat="1" x14ac:dyDescent="0.25">
      <c r="A136" s="3">
        <f t="shared" si="23"/>
        <v>126</v>
      </c>
      <c r="B136" s="4" t="e">
        <f t="shared" si="24"/>
        <v>#DIV/0!</v>
      </c>
      <c r="C136" s="4" t="e">
        <f t="shared" si="25"/>
        <v>#DIV/0!</v>
      </c>
      <c r="D136" s="4" t="e">
        <f t="shared" si="15"/>
        <v>#DIV/0!</v>
      </c>
      <c r="E136" s="4" t="e">
        <f t="shared" si="16"/>
        <v>#DIV/0!</v>
      </c>
      <c r="F136" s="4" t="e">
        <f t="shared" si="17"/>
        <v>#DIV/0!</v>
      </c>
      <c r="G136" s="4" t="e">
        <f t="shared" si="18"/>
        <v>#DIV/0!</v>
      </c>
      <c r="H136" s="4" t="e">
        <f t="shared" si="19"/>
        <v>#DIV/0!</v>
      </c>
      <c r="I136" s="4" t="e">
        <f t="shared" si="14"/>
        <v>#DIV/0!</v>
      </c>
      <c r="J136" s="4" t="e">
        <f t="shared" si="20"/>
        <v>#DIV/0!</v>
      </c>
      <c r="K136" s="4" t="e">
        <f t="shared" si="26"/>
        <v>#DIV/0!</v>
      </c>
      <c r="L136" s="24" t="e">
        <f t="shared" si="21"/>
        <v>#DIV/0!</v>
      </c>
      <c r="M136" s="4" t="e">
        <f t="shared" si="22"/>
        <v>#DIV/0!</v>
      </c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spans="1:28" s="3" customFormat="1" x14ac:dyDescent="0.25">
      <c r="A137" s="3">
        <f t="shared" si="23"/>
        <v>127</v>
      </c>
      <c r="B137" s="4" t="e">
        <f t="shared" si="24"/>
        <v>#DIV/0!</v>
      </c>
      <c r="C137" s="4" t="e">
        <f t="shared" si="25"/>
        <v>#DIV/0!</v>
      </c>
      <c r="D137" s="4" t="e">
        <f t="shared" si="15"/>
        <v>#DIV/0!</v>
      </c>
      <c r="E137" s="4" t="e">
        <f t="shared" si="16"/>
        <v>#DIV/0!</v>
      </c>
      <c r="F137" s="4" t="e">
        <f t="shared" si="17"/>
        <v>#DIV/0!</v>
      </c>
      <c r="G137" s="4" t="e">
        <f t="shared" si="18"/>
        <v>#DIV/0!</v>
      </c>
      <c r="H137" s="4" t="e">
        <f t="shared" si="19"/>
        <v>#DIV/0!</v>
      </c>
      <c r="I137" s="4" t="e">
        <f t="shared" si="14"/>
        <v>#DIV/0!</v>
      </c>
      <c r="J137" s="4" t="e">
        <f t="shared" si="20"/>
        <v>#DIV/0!</v>
      </c>
      <c r="K137" s="4" t="e">
        <f t="shared" si="26"/>
        <v>#DIV/0!</v>
      </c>
      <c r="L137" s="24" t="e">
        <f t="shared" si="21"/>
        <v>#DIV/0!</v>
      </c>
      <c r="M137" s="4" t="e">
        <f t="shared" si="22"/>
        <v>#DIV/0!</v>
      </c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spans="1:28" s="3" customFormat="1" x14ac:dyDescent="0.25">
      <c r="A138" s="3">
        <f t="shared" si="23"/>
        <v>128</v>
      </c>
      <c r="B138" s="4" t="e">
        <f t="shared" si="24"/>
        <v>#DIV/0!</v>
      </c>
      <c r="C138" s="4" t="e">
        <f t="shared" si="25"/>
        <v>#DIV/0!</v>
      </c>
      <c r="D138" s="4" t="e">
        <f t="shared" si="15"/>
        <v>#DIV/0!</v>
      </c>
      <c r="E138" s="4" t="e">
        <f t="shared" si="16"/>
        <v>#DIV/0!</v>
      </c>
      <c r="F138" s="4" t="e">
        <f t="shared" si="17"/>
        <v>#DIV/0!</v>
      </c>
      <c r="G138" s="4" t="e">
        <f t="shared" si="18"/>
        <v>#DIV/0!</v>
      </c>
      <c r="H138" s="4" t="e">
        <f t="shared" si="19"/>
        <v>#DIV/0!</v>
      </c>
      <c r="I138" s="4" t="e">
        <f t="shared" ref="I138:I201" si="27">$D$2*$J$2*(1-$G$2)*D138+$D$2*(1-$F$2)*E138+$K$2*($F$2*E138+$G$2*D138)+$L$2*F138</f>
        <v>#DIV/0!</v>
      </c>
      <c r="J138" s="4" t="e">
        <f t="shared" si="20"/>
        <v>#DIV/0!</v>
      </c>
      <c r="K138" s="4" t="e">
        <f t="shared" si="26"/>
        <v>#DIV/0!</v>
      </c>
      <c r="L138" s="24" t="e">
        <f t="shared" si="21"/>
        <v>#DIV/0!</v>
      </c>
      <c r="M138" s="4" t="e">
        <f t="shared" si="22"/>
        <v>#DIV/0!</v>
      </c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spans="1:28" s="3" customFormat="1" x14ac:dyDescent="0.25">
      <c r="A139" s="3">
        <f t="shared" si="23"/>
        <v>129</v>
      </c>
      <c r="B139" s="4" t="e">
        <f t="shared" si="24"/>
        <v>#DIV/0!</v>
      </c>
      <c r="C139" s="4" t="e">
        <f t="shared" si="25"/>
        <v>#DIV/0!</v>
      </c>
      <c r="D139" s="4" t="e">
        <f t="shared" ref="D139:D202" si="28">D138+$E$2*$L$4*C138-$M$4*D138</f>
        <v>#DIV/0!</v>
      </c>
      <c r="E139" s="4" t="e">
        <f t="shared" ref="E139:E202" si="29">E138+(1-$E$2)*$L$4*C138-$J$4*E138</f>
        <v>#DIV/0!</v>
      </c>
      <c r="F139" s="4" t="e">
        <f t="shared" ref="F139:F202" si="30">F138+$G$4*$N$4*E138-(1+$H$4)*$O$4*F138</f>
        <v>#DIV/0!</v>
      </c>
      <c r="G139" s="4" t="e">
        <f t="shared" ref="G139:G202" si="31">G138+$H$4*$O$4*F138</f>
        <v>#DIV/0!</v>
      </c>
      <c r="H139" s="4" t="e">
        <f t="shared" ref="H139:H202" si="32">H138+$M$4*D138+$N$4*E138+$O$4*F138</f>
        <v>#DIV/0!</v>
      </c>
      <c r="I139" s="4" t="e">
        <f t="shared" si="27"/>
        <v>#DIV/0!</v>
      </c>
      <c r="J139" s="4" t="e">
        <f t="shared" ref="J139:J202" si="33">$D$4*I139*B139/$A$2</f>
        <v>#DIV/0!</v>
      </c>
      <c r="K139" s="4" t="e">
        <f t="shared" si="26"/>
        <v>#DIV/0!</v>
      </c>
      <c r="L139" s="24" t="e">
        <f t="shared" ref="L139:L202" si="34">100*B139/$A$2</f>
        <v>#DIV/0!</v>
      </c>
      <c r="M139" s="4" t="e">
        <f t="shared" ref="M139:M202" si="35">$A$4*G139/$A$2</f>
        <v>#DIV/0!</v>
      </c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spans="1:28" s="3" customFormat="1" x14ac:dyDescent="0.25">
      <c r="A140" s="3">
        <f t="shared" ref="A140:A203" si="36">A139+1</f>
        <v>130</v>
      </c>
      <c r="B140" s="4" t="e">
        <f t="shared" ref="B140:B203" si="37">B139-J139</f>
        <v>#DIV/0!</v>
      </c>
      <c r="C140" s="4" t="e">
        <f t="shared" ref="C140:C203" si="38">C139+J139-$L$4*C139</f>
        <v>#DIV/0!</v>
      </c>
      <c r="D140" s="4" t="e">
        <f t="shared" si="28"/>
        <v>#DIV/0!</v>
      </c>
      <c r="E140" s="4" t="e">
        <f t="shared" si="29"/>
        <v>#DIV/0!</v>
      </c>
      <c r="F140" s="4" t="e">
        <f t="shared" si="30"/>
        <v>#DIV/0!</v>
      </c>
      <c r="G140" s="4" t="e">
        <f t="shared" si="31"/>
        <v>#DIV/0!</v>
      </c>
      <c r="H140" s="4" t="e">
        <f t="shared" si="32"/>
        <v>#DIV/0!</v>
      </c>
      <c r="I140" s="4" t="e">
        <f t="shared" si="27"/>
        <v>#DIV/0!</v>
      </c>
      <c r="J140" s="4" t="e">
        <f t="shared" si="33"/>
        <v>#DIV/0!</v>
      </c>
      <c r="K140" s="4" t="e">
        <f t="shared" ref="K140:K192" si="39">SUM(B140:H140)</f>
        <v>#DIV/0!</v>
      </c>
      <c r="L140" s="24" t="e">
        <f t="shared" si="34"/>
        <v>#DIV/0!</v>
      </c>
      <c r="M140" s="4" t="e">
        <f t="shared" si="35"/>
        <v>#DIV/0!</v>
      </c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spans="1:28" s="3" customFormat="1" x14ac:dyDescent="0.25">
      <c r="A141" s="3">
        <f t="shared" si="36"/>
        <v>131</v>
      </c>
      <c r="B141" s="4" t="e">
        <f t="shared" si="37"/>
        <v>#DIV/0!</v>
      </c>
      <c r="C141" s="4" t="e">
        <f t="shared" si="38"/>
        <v>#DIV/0!</v>
      </c>
      <c r="D141" s="4" t="e">
        <f t="shared" si="28"/>
        <v>#DIV/0!</v>
      </c>
      <c r="E141" s="4" t="e">
        <f t="shared" si="29"/>
        <v>#DIV/0!</v>
      </c>
      <c r="F141" s="4" t="e">
        <f t="shared" si="30"/>
        <v>#DIV/0!</v>
      </c>
      <c r="G141" s="4" t="e">
        <f t="shared" si="31"/>
        <v>#DIV/0!</v>
      </c>
      <c r="H141" s="4" t="e">
        <f t="shared" si="32"/>
        <v>#DIV/0!</v>
      </c>
      <c r="I141" s="4" t="e">
        <f t="shared" si="27"/>
        <v>#DIV/0!</v>
      </c>
      <c r="J141" s="4" t="e">
        <f t="shared" si="33"/>
        <v>#DIV/0!</v>
      </c>
      <c r="K141" s="4" t="e">
        <f t="shared" si="39"/>
        <v>#DIV/0!</v>
      </c>
      <c r="L141" s="24" t="e">
        <f t="shared" si="34"/>
        <v>#DIV/0!</v>
      </c>
      <c r="M141" s="4" t="e">
        <f t="shared" si="35"/>
        <v>#DIV/0!</v>
      </c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spans="1:28" s="3" customFormat="1" x14ac:dyDescent="0.25">
      <c r="A142" s="3">
        <f t="shared" si="36"/>
        <v>132</v>
      </c>
      <c r="B142" s="4" t="e">
        <f t="shared" si="37"/>
        <v>#DIV/0!</v>
      </c>
      <c r="C142" s="4" t="e">
        <f t="shared" si="38"/>
        <v>#DIV/0!</v>
      </c>
      <c r="D142" s="4" t="e">
        <f t="shared" si="28"/>
        <v>#DIV/0!</v>
      </c>
      <c r="E142" s="4" t="e">
        <f t="shared" si="29"/>
        <v>#DIV/0!</v>
      </c>
      <c r="F142" s="4" t="e">
        <f t="shared" si="30"/>
        <v>#DIV/0!</v>
      </c>
      <c r="G142" s="4" t="e">
        <f t="shared" si="31"/>
        <v>#DIV/0!</v>
      </c>
      <c r="H142" s="4" t="e">
        <f t="shared" si="32"/>
        <v>#DIV/0!</v>
      </c>
      <c r="I142" s="4" t="e">
        <f t="shared" si="27"/>
        <v>#DIV/0!</v>
      </c>
      <c r="J142" s="4" t="e">
        <f t="shared" si="33"/>
        <v>#DIV/0!</v>
      </c>
      <c r="K142" s="4" t="e">
        <f t="shared" si="39"/>
        <v>#DIV/0!</v>
      </c>
      <c r="L142" s="24" t="e">
        <f t="shared" si="34"/>
        <v>#DIV/0!</v>
      </c>
      <c r="M142" s="4" t="e">
        <f t="shared" si="35"/>
        <v>#DIV/0!</v>
      </c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spans="1:28" s="3" customFormat="1" x14ac:dyDescent="0.25">
      <c r="A143" s="3">
        <f t="shared" si="36"/>
        <v>133</v>
      </c>
      <c r="B143" s="4" t="e">
        <f t="shared" si="37"/>
        <v>#DIV/0!</v>
      </c>
      <c r="C143" s="4" t="e">
        <f t="shared" si="38"/>
        <v>#DIV/0!</v>
      </c>
      <c r="D143" s="4" t="e">
        <f t="shared" si="28"/>
        <v>#DIV/0!</v>
      </c>
      <c r="E143" s="4" t="e">
        <f t="shared" si="29"/>
        <v>#DIV/0!</v>
      </c>
      <c r="F143" s="4" t="e">
        <f t="shared" si="30"/>
        <v>#DIV/0!</v>
      </c>
      <c r="G143" s="4" t="e">
        <f t="shared" si="31"/>
        <v>#DIV/0!</v>
      </c>
      <c r="H143" s="4" t="e">
        <f t="shared" si="32"/>
        <v>#DIV/0!</v>
      </c>
      <c r="I143" s="4" t="e">
        <f t="shared" si="27"/>
        <v>#DIV/0!</v>
      </c>
      <c r="J143" s="4" t="e">
        <f t="shared" si="33"/>
        <v>#DIV/0!</v>
      </c>
      <c r="K143" s="4" t="e">
        <f t="shared" si="39"/>
        <v>#DIV/0!</v>
      </c>
      <c r="L143" s="24" t="e">
        <f t="shared" si="34"/>
        <v>#DIV/0!</v>
      </c>
      <c r="M143" s="4" t="e">
        <f t="shared" si="35"/>
        <v>#DIV/0!</v>
      </c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spans="1:28" s="3" customFormat="1" x14ac:dyDescent="0.25">
      <c r="A144" s="3">
        <f t="shared" si="36"/>
        <v>134</v>
      </c>
      <c r="B144" s="4" t="e">
        <f t="shared" si="37"/>
        <v>#DIV/0!</v>
      </c>
      <c r="C144" s="4" t="e">
        <f t="shared" si="38"/>
        <v>#DIV/0!</v>
      </c>
      <c r="D144" s="4" t="e">
        <f t="shared" si="28"/>
        <v>#DIV/0!</v>
      </c>
      <c r="E144" s="4" t="e">
        <f t="shared" si="29"/>
        <v>#DIV/0!</v>
      </c>
      <c r="F144" s="4" t="e">
        <f t="shared" si="30"/>
        <v>#DIV/0!</v>
      </c>
      <c r="G144" s="4" t="e">
        <f t="shared" si="31"/>
        <v>#DIV/0!</v>
      </c>
      <c r="H144" s="4" t="e">
        <f t="shared" si="32"/>
        <v>#DIV/0!</v>
      </c>
      <c r="I144" s="4" t="e">
        <f t="shared" si="27"/>
        <v>#DIV/0!</v>
      </c>
      <c r="J144" s="4" t="e">
        <f t="shared" si="33"/>
        <v>#DIV/0!</v>
      </c>
      <c r="K144" s="4" t="e">
        <f t="shared" si="39"/>
        <v>#DIV/0!</v>
      </c>
      <c r="L144" s="24" t="e">
        <f t="shared" si="34"/>
        <v>#DIV/0!</v>
      </c>
      <c r="M144" s="4" t="e">
        <f t="shared" si="35"/>
        <v>#DIV/0!</v>
      </c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spans="1:28" s="3" customFormat="1" x14ac:dyDescent="0.25">
      <c r="A145" s="3">
        <f t="shared" si="36"/>
        <v>135</v>
      </c>
      <c r="B145" s="4" t="e">
        <f t="shared" si="37"/>
        <v>#DIV/0!</v>
      </c>
      <c r="C145" s="4" t="e">
        <f t="shared" si="38"/>
        <v>#DIV/0!</v>
      </c>
      <c r="D145" s="4" t="e">
        <f t="shared" si="28"/>
        <v>#DIV/0!</v>
      </c>
      <c r="E145" s="4" t="e">
        <f t="shared" si="29"/>
        <v>#DIV/0!</v>
      </c>
      <c r="F145" s="4" t="e">
        <f t="shared" si="30"/>
        <v>#DIV/0!</v>
      </c>
      <c r="G145" s="4" t="e">
        <f t="shared" si="31"/>
        <v>#DIV/0!</v>
      </c>
      <c r="H145" s="4" t="e">
        <f t="shared" si="32"/>
        <v>#DIV/0!</v>
      </c>
      <c r="I145" s="4" t="e">
        <f t="shared" si="27"/>
        <v>#DIV/0!</v>
      </c>
      <c r="J145" s="4" t="e">
        <f t="shared" si="33"/>
        <v>#DIV/0!</v>
      </c>
      <c r="K145" s="4" t="e">
        <f t="shared" si="39"/>
        <v>#DIV/0!</v>
      </c>
      <c r="L145" s="24" t="e">
        <f t="shared" si="34"/>
        <v>#DIV/0!</v>
      </c>
      <c r="M145" s="4" t="e">
        <f t="shared" si="35"/>
        <v>#DIV/0!</v>
      </c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spans="1:28" s="3" customFormat="1" x14ac:dyDescent="0.25">
      <c r="A146" s="3">
        <f t="shared" si="36"/>
        <v>136</v>
      </c>
      <c r="B146" s="4" t="e">
        <f t="shared" si="37"/>
        <v>#DIV/0!</v>
      </c>
      <c r="C146" s="4" t="e">
        <f t="shared" si="38"/>
        <v>#DIV/0!</v>
      </c>
      <c r="D146" s="4" t="e">
        <f t="shared" si="28"/>
        <v>#DIV/0!</v>
      </c>
      <c r="E146" s="4" t="e">
        <f t="shared" si="29"/>
        <v>#DIV/0!</v>
      </c>
      <c r="F146" s="4" t="e">
        <f t="shared" si="30"/>
        <v>#DIV/0!</v>
      </c>
      <c r="G146" s="4" t="e">
        <f t="shared" si="31"/>
        <v>#DIV/0!</v>
      </c>
      <c r="H146" s="4" t="e">
        <f t="shared" si="32"/>
        <v>#DIV/0!</v>
      </c>
      <c r="I146" s="4" t="e">
        <f t="shared" si="27"/>
        <v>#DIV/0!</v>
      </c>
      <c r="J146" s="4" t="e">
        <f t="shared" si="33"/>
        <v>#DIV/0!</v>
      </c>
      <c r="K146" s="4" t="e">
        <f t="shared" si="39"/>
        <v>#DIV/0!</v>
      </c>
      <c r="L146" s="24" t="e">
        <f t="shared" si="34"/>
        <v>#DIV/0!</v>
      </c>
      <c r="M146" s="4" t="e">
        <f t="shared" si="35"/>
        <v>#DIV/0!</v>
      </c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spans="1:28" s="3" customFormat="1" x14ac:dyDescent="0.25">
      <c r="A147" s="3">
        <f t="shared" si="36"/>
        <v>137</v>
      </c>
      <c r="B147" s="4" t="e">
        <f t="shared" si="37"/>
        <v>#DIV/0!</v>
      </c>
      <c r="C147" s="4" t="e">
        <f t="shared" si="38"/>
        <v>#DIV/0!</v>
      </c>
      <c r="D147" s="4" t="e">
        <f t="shared" si="28"/>
        <v>#DIV/0!</v>
      </c>
      <c r="E147" s="4" t="e">
        <f t="shared" si="29"/>
        <v>#DIV/0!</v>
      </c>
      <c r="F147" s="4" t="e">
        <f t="shared" si="30"/>
        <v>#DIV/0!</v>
      </c>
      <c r="G147" s="4" t="e">
        <f t="shared" si="31"/>
        <v>#DIV/0!</v>
      </c>
      <c r="H147" s="4" t="e">
        <f t="shared" si="32"/>
        <v>#DIV/0!</v>
      </c>
      <c r="I147" s="4" t="e">
        <f t="shared" si="27"/>
        <v>#DIV/0!</v>
      </c>
      <c r="J147" s="4" t="e">
        <f t="shared" si="33"/>
        <v>#DIV/0!</v>
      </c>
      <c r="K147" s="4" t="e">
        <f t="shared" si="39"/>
        <v>#DIV/0!</v>
      </c>
      <c r="L147" s="24" t="e">
        <f t="shared" si="34"/>
        <v>#DIV/0!</v>
      </c>
      <c r="M147" s="4" t="e">
        <f t="shared" si="35"/>
        <v>#DIV/0!</v>
      </c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spans="1:28" s="3" customFormat="1" x14ac:dyDescent="0.25">
      <c r="A148" s="3">
        <f t="shared" si="36"/>
        <v>138</v>
      </c>
      <c r="B148" s="4" t="e">
        <f t="shared" si="37"/>
        <v>#DIV/0!</v>
      </c>
      <c r="C148" s="4" t="e">
        <f t="shared" si="38"/>
        <v>#DIV/0!</v>
      </c>
      <c r="D148" s="4" t="e">
        <f t="shared" si="28"/>
        <v>#DIV/0!</v>
      </c>
      <c r="E148" s="4" t="e">
        <f t="shared" si="29"/>
        <v>#DIV/0!</v>
      </c>
      <c r="F148" s="4" t="e">
        <f t="shared" si="30"/>
        <v>#DIV/0!</v>
      </c>
      <c r="G148" s="4" t="e">
        <f t="shared" si="31"/>
        <v>#DIV/0!</v>
      </c>
      <c r="H148" s="4" t="e">
        <f t="shared" si="32"/>
        <v>#DIV/0!</v>
      </c>
      <c r="I148" s="4" t="e">
        <f t="shared" si="27"/>
        <v>#DIV/0!</v>
      </c>
      <c r="J148" s="4" t="e">
        <f t="shared" si="33"/>
        <v>#DIV/0!</v>
      </c>
      <c r="K148" s="4" t="e">
        <f t="shared" si="39"/>
        <v>#DIV/0!</v>
      </c>
      <c r="L148" s="24" t="e">
        <f t="shared" si="34"/>
        <v>#DIV/0!</v>
      </c>
      <c r="M148" s="4" t="e">
        <f t="shared" si="35"/>
        <v>#DIV/0!</v>
      </c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spans="1:28" s="3" customFormat="1" x14ac:dyDescent="0.25">
      <c r="A149" s="3">
        <f t="shared" si="36"/>
        <v>139</v>
      </c>
      <c r="B149" s="4" t="e">
        <f t="shared" si="37"/>
        <v>#DIV/0!</v>
      </c>
      <c r="C149" s="4" t="e">
        <f t="shared" si="38"/>
        <v>#DIV/0!</v>
      </c>
      <c r="D149" s="4" t="e">
        <f t="shared" si="28"/>
        <v>#DIV/0!</v>
      </c>
      <c r="E149" s="4" t="e">
        <f t="shared" si="29"/>
        <v>#DIV/0!</v>
      </c>
      <c r="F149" s="4" t="e">
        <f t="shared" si="30"/>
        <v>#DIV/0!</v>
      </c>
      <c r="G149" s="4" t="e">
        <f t="shared" si="31"/>
        <v>#DIV/0!</v>
      </c>
      <c r="H149" s="4" t="e">
        <f t="shared" si="32"/>
        <v>#DIV/0!</v>
      </c>
      <c r="I149" s="4" t="e">
        <f t="shared" si="27"/>
        <v>#DIV/0!</v>
      </c>
      <c r="J149" s="4" t="e">
        <f t="shared" si="33"/>
        <v>#DIV/0!</v>
      </c>
      <c r="K149" s="4" t="e">
        <f t="shared" si="39"/>
        <v>#DIV/0!</v>
      </c>
      <c r="L149" s="24" t="e">
        <f t="shared" si="34"/>
        <v>#DIV/0!</v>
      </c>
      <c r="M149" s="4" t="e">
        <f t="shared" si="35"/>
        <v>#DIV/0!</v>
      </c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spans="1:28" s="3" customFormat="1" x14ac:dyDescent="0.25">
      <c r="A150" s="3">
        <f t="shared" si="36"/>
        <v>140</v>
      </c>
      <c r="B150" s="4" t="e">
        <f t="shared" si="37"/>
        <v>#DIV/0!</v>
      </c>
      <c r="C150" s="4" t="e">
        <f t="shared" si="38"/>
        <v>#DIV/0!</v>
      </c>
      <c r="D150" s="4" t="e">
        <f t="shared" si="28"/>
        <v>#DIV/0!</v>
      </c>
      <c r="E150" s="4" t="e">
        <f t="shared" si="29"/>
        <v>#DIV/0!</v>
      </c>
      <c r="F150" s="4" t="e">
        <f t="shared" si="30"/>
        <v>#DIV/0!</v>
      </c>
      <c r="G150" s="4" t="e">
        <f t="shared" si="31"/>
        <v>#DIV/0!</v>
      </c>
      <c r="H150" s="4" t="e">
        <f t="shared" si="32"/>
        <v>#DIV/0!</v>
      </c>
      <c r="I150" s="4" t="e">
        <f t="shared" si="27"/>
        <v>#DIV/0!</v>
      </c>
      <c r="J150" s="4" t="e">
        <f t="shared" si="33"/>
        <v>#DIV/0!</v>
      </c>
      <c r="K150" s="4" t="e">
        <f t="shared" si="39"/>
        <v>#DIV/0!</v>
      </c>
      <c r="L150" s="24" t="e">
        <f t="shared" si="34"/>
        <v>#DIV/0!</v>
      </c>
      <c r="M150" s="4" t="e">
        <f t="shared" si="35"/>
        <v>#DIV/0!</v>
      </c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spans="1:28" s="3" customFormat="1" x14ac:dyDescent="0.25">
      <c r="A151" s="3">
        <f t="shared" si="36"/>
        <v>141</v>
      </c>
      <c r="B151" s="4" t="e">
        <f t="shared" si="37"/>
        <v>#DIV/0!</v>
      </c>
      <c r="C151" s="4" t="e">
        <f t="shared" si="38"/>
        <v>#DIV/0!</v>
      </c>
      <c r="D151" s="4" t="e">
        <f t="shared" si="28"/>
        <v>#DIV/0!</v>
      </c>
      <c r="E151" s="4" t="e">
        <f t="shared" si="29"/>
        <v>#DIV/0!</v>
      </c>
      <c r="F151" s="4" t="e">
        <f t="shared" si="30"/>
        <v>#DIV/0!</v>
      </c>
      <c r="G151" s="4" t="e">
        <f t="shared" si="31"/>
        <v>#DIV/0!</v>
      </c>
      <c r="H151" s="4" t="e">
        <f t="shared" si="32"/>
        <v>#DIV/0!</v>
      </c>
      <c r="I151" s="4" t="e">
        <f t="shared" si="27"/>
        <v>#DIV/0!</v>
      </c>
      <c r="J151" s="4" t="e">
        <f t="shared" si="33"/>
        <v>#DIV/0!</v>
      </c>
      <c r="K151" s="4" t="e">
        <f t="shared" si="39"/>
        <v>#DIV/0!</v>
      </c>
      <c r="L151" s="24" t="e">
        <f t="shared" si="34"/>
        <v>#DIV/0!</v>
      </c>
      <c r="M151" s="4" t="e">
        <f t="shared" si="35"/>
        <v>#DIV/0!</v>
      </c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spans="1:28" s="3" customFormat="1" x14ac:dyDescent="0.25">
      <c r="A152" s="3">
        <f t="shared" si="36"/>
        <v>142</v>
      </c>
      <c r="B152" s="4" t="e">
        <f t="shared" si="37"/>
        <v>#DIV/0!</v>
      </c>
      <c r="C152" s="4" t="e">
        <f t="shared" si="38"/>
        <v>#DIV/0!</v>
      </c>
      <c r="D152" s="4" t="e">
        <f t="shared" si="28"/>
        <v>#DIV/0!</v>
      </c>
      <c r="E152" s="4" t="e">
        <f t="shared" si="29"/>
        <v>#DIV/0!</v>
      </c>
      <c r="F152" s="4" t="e">
        <f t="shared" si="30"/>
        <v>#DIV/0!</v>
      </c>
      <c r="G152" s="4" t="e">
        <f t="shared" si="31"/>
        <v>#DIV/0!</v>
      </c>
      <c r="H152" s="4" t="e">
        <f t="shared" si="32"/>
        <v>#DIV/0!</v>
      </c>
      <c r="I152" s="4" t="e">
        <f t="shared" si="27"/>
        <v>#DIV/0!</v>
      </c>
      <c r="J152" s="4" t="e">
        <f t="shared" si="33"/>
        <v>#DIV/0!</v>
      </c>
      <c r="K152" s="4" t="e">
        <f t="shared" si="39"/>
        <v>#DIV/0!</v>
      </c>
      <c r="L152" s="24" t="e">
        <f t="shared" si="34"/>
        <v>#DIV/0!</v>
      </c>
      <c r="M152" s="4" t="e">
        <f t="shared" si="35"/>
        <v>#DIV/0!</v>
      </c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spans="1:28" s="3" customFormat="1" x14ac:dyDescent="0.25">
      <c r="A153" s="3">
        <f t="shared" si="36"/>
        <v>143</v>
      </c>
      <c r="B153" s="4" t="e">
        <f t="shared" si="37"/>
        <v>#DIV/0!</v>
      </c>
      <c r="C153" s="4" t="e">
        <f t="shared" si="38"/>
        <v>#DIV/0!</v>
      </c>
      <c r="D153" s="4" t="e">
        <f t="shared" si="28"/>
        <v>#DIV/0!</v>
      </c>
      <c r="E153" s="4" t="e">
        <f t="shared" si="29"/>
        <v>#DIV/0!</v>
      </c>
      <c r="F153" s="4" t="e">
        <f t="shared" si="30"/>
        <v>#DIV/0!</v>
      </c>
      <c r="G153" s="4" t="e">
        <f t="shared" si="31"/>
        <v>#DIV/0!</v>
      </c>
      <c r="H153" s="4" t="e">
        <f t="shared" si="32"/>
        <v>#DIV/0!</v>
      </c>
      <c r="I153" s="4" t="e">
        <f t="shared" si="27"/>
        <v>#DIV/0!</v>
      </c>
      <c r="J153" s="4" t="e">
        <f t="shared" si="33"/>
        <v>#DIV/0!</v>
      </c>
      <c r="K153" s="4" t="e">
        <f t="shared" si="39"/>
        <v>#DIV/0!</v>
      </c>
      <c r="L153" s="24" t="e">
        <f t="shared" si="34"/>
        <v>#DIV/0!</v>
      </c>
      <c r="M153" s="4" t="e">
        <f t="shared" si="35"/>
        <v>#DIV/0!</v>
      </c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spans="1:28" s="3" customFormat="1" x14ac:dyDescent="0.25">
      <c r="A154" s="3">
        <f t="shared" si="36"/>
        <v>144</v>
      </c>
      <c r="B154" s="4" t="e">
        <f t="shared" si="37"/>
        <v>#DIV/0!</v>
      </c>
      <c r="C154" s="4" t="e">
        <f t="shared" si="38"/>
        <v>#DIV/0!</v>
      </c>
      <c r="D154" s="4" t="e">
        <f t="shared" si="28"/>
        <v>#DIV/0!</v>
      </c>
      <c r="E154" s="4" t="e">
        <f t="shared" si="29"/>
        <v>#DIV/0!</v>
      </c>
      <c r="F154" s="4" t="e">
        <f t="shared" si="30"/>
        <v>#DIV/0!</v>
      </c>
      <c r="G154" s="4" t="e">
        <f t="shared" si="31"/>
        <v>#DIV/0!</v>
      </c>
      <c r="H154" s="4" t="e">
        <f t="shared" si="32"/>
        <v>#DIV/0!</v>
      </c>
      <c r="I154" s="4" t="e">
        <f t="shared" si="27"/>
        <v>#DIV/0!</v>
      </c>
      <c r="J154" s="4" t="e">
        <f t="shared" si="33"/>
        <v>#DIV/0!</v>
      </c>
      <c r="K154" s="4" t="e">
        <f t="shared" si="39"/>
        <v>#DIV/0!</v>
      </c>
      <c r="L154" s="24" t="e">
        <f t="shared" si="34"/>
        <v>#DIV/0!</v>
      </c>
      <c r="M154" s="4" t="e">
        <f t="shared" si="35"/>
        <v>#DIV/0!</v>
      </c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spans="1:28" s="3" customFormat="1" x14ac:dyDescent="0.25">
      <c r="A155" s="3">
        <f t="shared" si="36"/>
        <v>145</v>
      </c>
      <c r="B155" s="4" t="e">
        <f t="shared" si="37"/>
        <v>#DIV/0!</v>
      </c>
      <c r="C155" s="4" t="e">
        <f t="shared" si="38"/>
        <v>#DIV/0!</v>
      </c>
      <c r="D155" s="4" t="e">
        <f t="shared" si="28"/>
        <v>#DIV/0!</v>
      </c>
      <c r="E155" s="4" t="e">
        <f t="shared" si="29"/>
        <v>#DIV/0!</v>
      </c>
      <c r="F155" s="4" t="e">
        <f t="shared" si="30"/>
        <v>#DIV/0!</v>
      </c>
      <c r="G155" s="4" t="e">
        <f t="shared" si="31"/>
        <v>#DIV/0!</v>
      </c>
      <c r="H155" s="4" t="e">
        <f t="shared" si="32"/>
        <v>#DIV/0!</v>
      </c>
      <c r="I155" s="4" t="e">
        <f t="shared" si="27"/>
        <v>#DIV/0!</v>
      </c>
      <c r="J155" s="4" t="e">
        <f t="shared" si="33"/>
        <v>#DIV/0!</v>
      </c>
      <c r="K155" s="4" t="e">
        <f t="shared" si="39"/>
        <v>#DIV/0!</v>
      </c>
      <c r="L155" s="24" t="e">
        <f t="shared" si="34"/>
        <v>#DIV/0!</v>
      </c>
      <c r="M155" s="4" t="e">
        <f t="shared" si="35"/>
        <v>#DIV/0!</v>
      </c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spans="1:28" s="3" customFormat="1" x14ac:dyDescent="0.25">
      <c r="A156" s="3">
        <f t="shared" si="36"/>
        <v>146</v>
      </c>
      <c r="B156" s="4" t="e">
        <f t="shared" si="37"/>
        <v>#DIV/0!</v>
      </c>
      <c r="C156" s="4" t="e">
        <f t="shared" si="38"/>
        <v>#DIV/0!</v>
      </c>
      <c r="D156" s="4" t="e">
        <f t="shared" si="28"/>
        <v>#DIV/0!</v>
      </c>
      <c r="E156" s="4" t="e">
        <f t="shared" si="29"/>
        <v>#DIV/0!</v>
      </c>
      <c r="F156" s="4" t="e">
        <f t="shared" si="30"/>
        <v>#DIV/0!</v>
      </c>
      <c r="G156" s="4" t="e">
        <f t="shared" si="31"/>
        <v>#DIV/0!</v>
      </c>
      <c r="H156" s="4" t="e">
        <f t="shared" si="32"/>
        <v>#DIV/0!</v>
      </c>
      <c r="I156" s="4" t="e">
        <f t="shared" si="27"/>
        <v>#DIV/0!</v>
      </c>
      <c r="J156" s="4" t="e">
        <f t="shared" si="33"/>
        <v>#DIV/0!</v>
      </c>
      <c r="K156" s="4" t="e">
        <f t="shared" si="39"/>
        <v>#DIV/0!</v>
      </c>
      <c r="L156" s="24" t="e">
        <f t="shared" si="34"/>
        <v>#DIV/0!</v>
      </c>
      <c r="M156" s="4" t="e">
        <f t="shared" si="35"/>
        <v>#DIV/0!</v>
      </c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spans="1:28" s="3" customFormat="1" x14ac:dyDescent="0.25">
      <c r="A157" s="3">
        <f t="shared" si="36"/>
        <v>147</v>
      </c>
      <c r="B157" s="4" t="e">
        <f t="shared" si="37"/>
        <v>#DIV/0!</v>
      </c>
      <c r="C157" s="4" t="e">
        <f t="shared" si="38"/>
        <v>#DIV/0!</v>
      </c>
      <c r="D157" s="4" t="e">
        <f t="shared" si="28"/>
        <v>#DIV/0!</v>
      </c>
      <c r="E157" s="4" t="e">
        <f t="shared" si="29"/>
        <v>#DIV/0!</v>
      </c>
      <c r="F157" s="4" t="e">
        <f t="shared" si="30"/>
        <v>#DIV/0!</v>
      </c>
      <c r="G157" s="4" t="e">
        <f t="shared" si="31"/>
        <v>#DIV/0!</v>
      </c>
      <c r="H157" s="4" t="e">
        <f t="shared" si="32"/>
        <v>#DIV/0!</v>
      </c>
      <c r="I157" s="4" t="e">
        <f t="shared" si="27"/>
        <v>#DIV/0!</v>
      </c>
      <c r="J157" s="4" t="e">
        <f t="shared" si="33"/>
        <v>#DIV/0!</v>
      </c>
      <c r="K157" s="4" t="e">
        <f t="shared" si="39"/>
        <v>#DIV/0!</v>
      </c>
      <c r="L157" s="24" t="e">
        <f t="shared" si="34"/>
        <v>#DIV/0!</v>
      </c>
      <c r="M157" s="4" t="e">
        <f t="shared" si="35"/>
        <v>#DIV/0!</v>
      </c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spans="1:28" s="3" customFormat="1" x14ac:dyDescent="0.25">
      <c r="A158" s="3">
        <f t="shared" si="36"/>
        <v>148</v>
      </c>
      <c r="B158" s="4" t="e">
        <f t="shared" si="37"/>
        <v>#DIV/0!</v>
      </c>
      <c r="C158" s="4" t="e">
        <f t="shared" si="38"/>
        <v>#DIV/0!</v>
      </c>
      <c r="D158" s="4" t="e">
        <f t="shared" si="28"/>
        <v>#DIV/0!</v>
      </c>
      <c r="E158" s="4" t="e">
        <f t="shared" si="29"/>
        <v>#DIV/0!</v>
      </c>
      <c r="F158" s="4" t="e">
        <f t="shared" si="30"/>
        <v>#DIV/0!</v>
      </c>
      <c r="G158" s="4" t="e">
        <f t="shared" si="31"/>
        <v>#DIV/0!</v>
      </c>
      <c r="H158" s="4" t="e">
        <f t="shared" si="32"/>
        <v>#DIV/0!</v>
      </c>
      <c r="I158" s="4" t="e">
        <f t="shared" si="27"/>
        <v>#DIV/0!</v>
      </c>
      <c r="J158" s="4" t="e">
        <f t="shared" si="33"/>
        <v>#DIV/0!</v>
      </c>
      <c r="K158" s="4" t="e">
        <f t="shared" si="39"/>
        <v>#DIV/0!</v>
      </c>
      <c r="L158" s="24" t="e">
        <f t="shared" si="34"/>
        <v>#DIV/0!</v>
      </c>
      <c r="M158" s="4" t="e">
        <f t="shared" si="35"/>
        <v>#DIV/0!</v>
      </c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spans="1:28" s="3" customFormat="1" x14ac:dyDescent="0.25">
      <c r="A159" s="3">
        <f t="shared" si="36"/>
        <v>149</v>
      </c>
      <c r="B159" s="4" t="e">
        <f t="shared" si="37"/>
        <v>#DIV/0!</v>
      </c>
      <c r="C159" s="4" t="e">
        <f t="shared" si="38"/>
        <v>#DIV/0!</v>
      </c>
      <c r="D159" s="4" t="e">
        <f t="shared" si="28"/>
        <v>#DIV/0!</v>
      </c>
      <c r="E159" s="4" t="e">
        <f t="shared" si="29"/>
        <v>#DIV/0!</v>
      </c>
      <c r="F159" s="4" t="e">
        <f t="shared" si="30"/>
        <v>#DIV/0!</v>
      </c>
      <c r="G159" s="4" t="e">
        <f t="shared" si="31"/>
        <v>#DIV/0!</v>
      </c>
      <c r="H159" s="4" t="e">
        <f t="shared" si="32"/>
        <v>#DIV/0!</v>
      </c>
      <c r="I159" s="4" t="e">
        <f t="shared" si="27"/>
        <v>#DIV/0!</v>
      </c>
      <c r="J159" s="4" t="e">
        <f t="shared" si="33"/>
        <v>#DIV/0!</v>
      </c>
      <c r="K159" s="4" t="e">
        <f t="shared" si="39"/>
        <v>#DIV/0!</v>
      </c>
      <c r="L159" s="24" t="e">
        <f t="shared" si="34"/>
        <v>#DIV/0!</v>
      </c>
      <c r="M159" s="4" t="e">
        <f t="shared" si="35"/>
        <v>#DIV/0!</v>
      </c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spans="1:28" s="3" customFormat="1" x14ac:dyDescent="0.25">
      <c r="A160" s="3">
        <f t="shared" si="36"/>
        <v>150</v>
      </c>
      <c r="B160" s="4" t="e">
        <f t="shared" si="37"/>
        <v>#DIV/0!</v>
      </c>
      <c r="C160" s="4" t="e">
        <f t="shared" si="38"/>
        <v>#DIV/0!</v>
      </c>
      <c r="D160" s="4" t="e">
        <f t="shared" si="28"/>
        <v>#DIV/0!</v>
      </c>
      <c r="E160" s="4" t="e">
        <f t="shared" si="29"/>
        <v>#DIV/0!</v>
      </c>
      <c r="F160" s="4" t="e">
        <f t="shared" si="30"/>
        <v>#DIV/0!</v>
      </c>
      <c r="G160" s="4" t="e">
        <f t="shared" si="31"/>
        <v>#DIV/0!</v>
      </c>
      <c r="H160" s="4" t="e">
        <f t="shared" si="32"/>
        <v>#DIV/0!</v>
      </c>
      <c r="I160" s="4" t="e">
        <f t="shared" si="27"/>
        <v>#DIV/0!</v>
      </c>
      <c r="J160" s="4" t="e">
        <f t="shared" si="33"/>
        <v>#DIV/0!</v>
      </c>
      <c r="K160" s="4" t="e">
        <f t="shared" si="39"/>
        <v>#DIV/0!</v>
      </c>
      <c r="L160" s="24" t="e">
        <f t="shared" si="34"/>
        <v>#DIV/0!</v>
      </c>
      <c r="M160" s="4" t="e">
        <f t="shared" si="35"/>
        <v>#DIV/0!</v>
      </c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spans="1:28" s="3" customFormat="1" x14ac:dyDescent="0.25">
      <c r="A161" s="3">
        <f t="shared" si="36"/>
        <v>151</v>
      </c>
      <c r="B161" s="4" t="e">
        <f t="shared" si="37"/>
        <v>#DIV/0!</v>
      </c>
      <c r="C161" s="4" t="e">
        <f t="shared" si="38"/>
        <v>#DIV/0!</v>
      </c>
      <c r="D161" s="4" t="e">
        <f t="shared" si="28"/>
        <v>#DIV/0!</v>
      </c>
      <c r="E161" s="4" t="e">
        <f t="shared" si="29"/>
        <v>#DIV/0!</v>
      </c>
      <c r="F161" s="4" t="e">
        <f t="shared" si="30"/>
        <v>#DIV/0!</v>
      </c>
      <c r="G161" s="4" t="e">
        <f t="shared" si="31"/>
        <v>#DIV/0!</v>
      </c>
      <c r="H161" s="4" t="e">
        <f t="shared" si="32"/>
        <v>#DIV/0!</v>
      </c>
      <c r="I161" s="4" t="e">
        <f t="shared" si="27"/>
        <v>#DIV/0!</v>
      </c>
      <c r="J161" s="4" t="e">
        <f t="shared" si="33"/>
        <v>#DIV/0!</v>
      </c>
      <c r="K161" s="4" t="e">
        <f t="shared" si="39"/>
        <v>#DIV/0!</v>
      </c>
      <c r="L161" s="24" t="e">
        <f t="shared" si="34"/>
        <v>#DIV/0!</v>
      </c>
      <c r="M161" s="4" t="e">
        <f t="shared" si="35"/>
        <v>#DIV/0!</v>
      </c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spans="1:28" s="3" customFormat="1" x14ac:dyDescent="0.25">
      <c r="A162" s="3">
        <f t="shared" si="36"/>
        <v>152</v>
      </c>
      <c r="B162" s="4" t="e">
        <f t="shared" si="37"/>
        <v>#DIV/0!</v>
      </c>
      <c r="C162" s="4" t="e">
        <f t="shared" si="38"/>
        <v>#DIV/0!</v>
      </c>
      <c r="D162" s="4" t="e">
        <f t="shared" si="28"/>
        <v>#DIV/0!</v>
      </c>
      <c r="E162" s="4" t="e">
        <f t="shared" si="29"/>
        <v>#DIV/0!</v>
      </c>
      <c r="F162" s="4" t="e">
        <f t="shared" si="30"/>
        <v>#DIV/0!</v>
      </c>
      <c r="G162" s="4" t="e">
        <f t="shared" si="31"/>
        <v>#DIV/0!</v>
      </c>
      <c r="H162" s="4" t="e">
        <f t="shared" si="32"/>
        <v>#DIV/0!</v>
      </c>
      <c r="I162" s="4" t="e">
        <f t="shared" si="27"/>
        <v>#DIV/0!</v>
      </c>
      <c r="J162" s="4" t="e">
        <f t="shared" si="33"/>
        <v>#DIV/0!</v>
      </c>
      <c r="K162" s="4" t="e">
        <f t="shared" si="39"/>
        <v>#DIV/0!</v>
      </c>
      <c r="L162" s="24" t="e">
        <f t="shared" si="34"/>
        <v>#DIV/0!</v>
      </c>
      <c r="M162" s="4" t="e">
        <f t="shared" si="35"/>
        <v>#DIV/0!</v>
      </c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spans="1:28" s="3" customFormat="1" x14ac:dyDescent="0.25">
      <c r="A163" s="3">
        <f t="shared" si="36"/>
        <v>153</v>
      </c>
      <c r="B163" s="4" t="e">
        <f t="shared" si="37"/>
        <v>#DIV/0!</v>
      </c>
      <c r="C163" s="4" t="e">
        <f t="shared" si="38"/>
        <v>#DIV/0!</v>
      </c>
      <c r="D163" s="4" t="e">
        <f t="shared" si="28"/>
        <v>#DIV/0!</v>
      </c>
      <c r="E163" s="4" t="e">
        <f t="shared" si="29"/>
        <v>#DIV/0!</v>
      </c>
      <c r="F163" s="4" t="e">
        <f t="shared" si="30"/>
        <v>#DIV/0!</v>
      </c>
      <c r="G163" s="4" t="e">
        <f t="shared" si="31"/>
        <v>#DIV/0!</v>
      </c>
      <c r="H163" s="4" t="e">
        <f t="shared" si="32"/>
        <v>#DIV/0!</v>
      </c>
      <c r="I163" s="4" t="e">
        <f t="shared" si="27"/>
        <v>#DIV/0!</v>
      </c>
      <c r="J163" s="4" t="e">
        <f t="shared" si="33"/>
        <v>#DIV/0!</v>
      </c>
      <c r="K163" s="4" t="e">
        <f t="shared" si="39"/>
        <v>#DIV/0!</v>
      </c>
      <c r="L163" s="24" t="e">
        <f t="shared" si="34"/>
        <v>#DIV/0!</v>
      </c>
      <c r="M163" s="4" t="e">
        <f t="shared" si="35"/>
        <v>#DIV/0!</v>
      </c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spans="1:28" s="3" customFormat="1" x14ac:dyDescent="0.25">
      <c r="A164" s="3">
        <f t="shared" si="36"/>
        <v>154</v>
      </c>
      <c r="B164" s="4" t="e">
        <f t="shared" si="37"/>
        <v>#DIV/0!</v>
      </c>
      <c r="C164" s="4" t="e">
        <f t="shared" si="38"/>
        <v>#DIV/0!</v>
      </c>
      <c r="D164" s="4" t="e">
        <f t="shared" si="28"/>
        <v>#DIV/0!</v>
      </c>
      <c r="E164" s="4" t="e">
        <f t="shared" si="29"/>
        <v>#DIV/0!</v>
      </c>
      <c r="F164" s="4" t="e">
        <f t="shared" si="30"/>
        <v>#DIV/0!</v>
      </c>
      <c r="G164" s="4" t="e">
        <f t="shared" si="31"/>
        <v>#DIV/0!</v>
      </c>
      <c r="H164" s="4" t="e">
        <f t="shared" si="32"/>
        <v>#DIV/0!</v>
      </c>
      <c r="I164" s="4" t="e">
        <f t="shared" si="27"/>
        <v>#DIV/0!</v>
      </c>
      <c r="J164" s="4" t="e">
        <f t="shared" si="33"/>
        <v>#DIV/0!</v>
      </c>
      <c r="K164" s="4" t="e">
        <f t="shared" si="39"/>
        <v>#DIV/0!</v>
      </c>
      <c r="L164" s="24" t="e">
        <f t="shared" si="34"/>
        <v>#DIV/0!</v>
      </c>
      <c r="M164" s="4" t="e">
        <f t="shared" si="35"/>
        <v>#DIV/0!</v>
      </c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spans="1:28" s="3" customFormat="1" x14ac:dyDescent="0.25">
      <c r="A165" s="3">
        <f t="shared" si="36"/>
        <v>155</v>
      </c>
      <c r="B165" s="4" t="e">
        <f t="shared" si="37"/>
        <v>#DIV/0!</v>
      </c>
      <c r="C165" s="4" t="e">
        <f t="shared" si="38"/>
        <v>#DIV/0!</v>
      </c>
      <c r="D165" s="4" t="e">
        <f t="shared" si="28"/>
        <v>#DIV/0!</v>
      </c>
      <c r="E165" s="4" t="e">
        <f t="shared" si="29"/>
        <v>#DIV/0!</v>
      </c>
      <c r="F165" s="4" t="e">
        <f t="shared" si="30"/>
        <v>#DIV/0!</v>
      </c>
      <c r="G165" s="4" t="e">
        <f t="shared" si="31"/>
        <v>#DIV/0!</v>
      </c>
      <c r="H165" s="4" t="e">
        <f t="shared" si="32"/>
        <v>#DIV/0!</v>
      </c>
      <c r="I165" s="4" t="e">
        <f t="shared" si="27"/>
        <v>#DIV/0!</v>
      </c>
      <c r="J165" s="4" t="e">
        <f t="shared" si="33"/>
        <v>#DIV/0!</v>
      </c>
      <c r="K165" s="4" t="e">
        <f t="shared" si="39"/>
        <v>#DIV/0!</v>
      </c>
      <c r="L165" s="24" t="e">
        <f t="shared" si="34"/>
        <v>#DIV/0!</v>
      </c>
      <c r="M165" s="4" t="e">
        <f t="shared" si="35"/>
        <v>#DIV/0!</v>
      </c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spans="1:28" s="3" customFormat="1" x14ac:dyDescent="0.25">
      <c r="A166" s="3">
        <f t="shared" si="36"/>
        <v>156</v>
      </c>
      <c r="B166" s="4" t="e">
        <f t="shared" si="37"/>
        <v>#DIV/0!</v>
      </c>
      <c r="C166" s="4" t="e">
        <f t="shared" si="38"/>
        <v>#DIV/0!</v>
      </c>
      <c r="D166" s="4" t="e">
        <f t="shared" si="28"/>
        <v>#DIV/0!</v>
      </c>
      <c r="E166" s="4" t="e">
        <f t="shared" si="29"/>
        <v>#DIV/0!</v>
      </c>
      <c r="F166" s="4" t="e">
        <f t="shared" si="30"/>
        <v>#DIV/0!</v>
      </c>
      <c r="G166" s="4" t="e">
        <f t="shared" si="31"/>
        <v>#DIV/0!</v>
      </c>
      <c r="H166" s="4" t="e">
        <f t="shared" si="32"/>
        <v>#DIV/0!</v>
      </c>
      <c r="I166" s="4" t="e">
        <f t="shared" si="27"/>
        <v>#DIV/0!</v>
      </c>
      <c r="J166" s="4" t="e">
        <f t="shared" si="33"/>
        <v>#DIV/0!</v>
      </c>
      <c r="K166" s="4" t="e">
        <f t="shared" si="39"/>
        <v>#DIV/0!</v>
      </c>
      <c r="L166" s="24" t="e">
        <f t="shared" si="34"/>
        <v>#DIV/0!</v>
      </c>
      <c r="M166" s="4" t="e">
        <f t="shared" si="35"/>
        <v>#DIV/0!</v>
      </c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spans="1:28" s="3" customFormat="1" x14ac:dyDescent="0.25">
      <c r="A167" s="3">
        <f t="shared" si="36"/>
        <v>157</v>
      </c>
      <c r="B167" s="4" t="e">
        <f t="shared" si="37"/>
        <v>#DIV/0!</v>
      </c>
      <c r="C167" s="4" t="e">
        <f t="shared" si="38"/>
        <v>#DIV/0!</v>
      </c>
      <c r="D167" s="4" t="e">
        <f t="shared" si="28"/>
        <v>#DIV/0!</v>
      </c>
      <c r="E167" s="4" t="e">
        <f t="shared" si="29"/>
        <v>#DIV/0!</v>
      </c>
      <c r="F167" s="4" t="e">
        <f t="shared" si="30"/>
        <v>#DIV/0!</v>
      </c>
      <c r="G167" s="4" t="e">
        <f t="shared" si="31"/>
        <v>#DIV/0!</v>
      </c>
      <c r="H167" s="4" t="e">
        <f t="shared" si="32"/>
        <v>#DIV/0!</v>
      </c>
      <c r="I167" s="4" t="e">
        <f t="shared" si="27"/>
        <v>#DIV/0!</v>
      </c>
      <c r="J167" s="4" t="e">
        <f t="shared" si="33"/>
        <v>#DIV/0!</v>
      </c>
      <c r="K167" s="4" t="e">
        <f t="shared" si="39"/>
        <v>#DIV/0!</v>
      </c>
      <c r="L167" s="24" t="e">
        <f t="shared" si="34"/>
        <v>#DIV/0!</v>
      </c>
      <c r="M167" s="4" t="e">
        <f t="shared" si="35"/>
        <v>#DIV/0!</v>
      </c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spans="1:28" s="3" customFormat="1" x14ac:dyDescent="0.25">
      <c r="A168" s="3">
        <f t="shared" si="36"/>
        <v>158</v>
      </c>
      <c r="B168" s="4" t="e">
        <f t="shared" si="37"/>
        <v>#DIV/0!</v>
      </c>
      <c r="C168" s="4" t="e">
        <f t="shared" si="38"/>
        <v>#DIV/0!</v>
      </c>
      <c r="D168" s="4" t="e">
        <f t="shared" si="28"/>
        <v>#DIV/0!</v>
      </c>
      <c r="E168" s="4" t="e">
        <f t="shared" si="29"/>
        <v>#DIV/0!</v>
      </c>
      <c r="F168" s="4" t="e">
        <f t="shared" si="30"/>
        <v>#DIV/0!</v>
      </c>
      <c r="G168" s="4" t="e">
        <f t="shared" si="31"/>
        <v>#DIV/0!</v>
      </c>
      <c r="H168" s="4" t="e">
        <f t="shared" si="32"/>
        <v>#DIV/0!</v>
      </c>
      <c r="I168" s="4" t="e">
        <f t="shared" si="27"/>
        <v>#DIV/0!</v>
      </c>
      <c r="J168" s="4" t="e">
        <f t="shared" si="33"/>
        <v>#DIV/0!</v>
      </c>
      <c r="K168" s="4" t="e">
        <f t="shared" si="39"/>
        <v>#DIV/0!</v>
      </c>
      <c r="L168" s="24" t="e">
        <f t="shared" si="34"/>
        <v>#DIV/0!</v>
      </c>
      <c r="M168" s="4" t="e">
        <f t="shared" si="35"/>
        <v>#DIV/0!</v>
      </c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spans="1:28" s="3" customFormat="1" x14ac:dyDescent="0.25">
      <c r="A169" s="3">
        <f t="shared" si="36"/>
        <v>159</v>
      </c>
      <c r="B169" s="4" t="e">
        <f t="shared" si="37"/>
        <v>#DIV/0!</v>
      </c>
      <c r="C169" s="4" t="e">
        <f t="shared" si="38"/>
        <v>#DIV/0!</v>
      </c>
      <c r="D169" s="4" t="e">
        <f t="shared" si="28"/>
        <v>#DIV/0!</v>
      </c>
      <c r="E169" s="4" t="e">
        <f t="shared" si="29"/>
        <v>#DIV/0!</v>
      </c>
      <c r="F169" s="4" t="e">
        <f t="shared" si="30"/>
        <v>#DIV/0!</v>
      </c>
      <c r="G169" s="4" t="e">
        <f t="shared" si="31"/>
        <v>#DIV/0!</v>
      </c>
      <c r="H169" s="4" t="e">
        <f t="shared" si="32"/>
        <v>#DIV/0!</v>
      </c>
      <c r="I169" s="4" t="e">
        <f t="shared" si="27"/>
        <v>#DIV/0!</v>
      </c>
      <c r="J169" s="4" t="e">
        <f t="shared" si="33"/>
        <v>#DIV/0!</v>
      </c>
      <c r="K169" s="4" t="e">
        <f t="shared" si="39"/>
        <v>#DIV/0!</v>
      </c>
      <c r="L169" s="24" t="e">
        <f t="shared" si="34"/>
        <v>#DIV/0!</v>
      </c>
      <c r="M169" s="4" t="e">
        <f t="shared" si="35"/>
        <v>#DIV/0!</v>
      </c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spans="1:28" s="3" customFormat="1" x14ac:dyDescent="0.25">
      <c r="A170" s="3">
        <f t="shared" si="36"/>
        <v>160</v>
      </c>
      <c r="B170" s="4" t="e">
        <f t="shared" si="37"/>
        <v>#DIV/0!</v>
      </c>
      <c r="C170" s="4" t="e">
        <f t="shared" si="38"/>
        <v>#DIV/0!</v>
      </c>
      <c r="D170" s="4" t="e">
        <f t="shared" si="28"/>
        <v>#DIV/0!</v>
      </c>
      <c r="E170" s="4" t="e">
        <f t="shared" si="29"/>
        <v>#DIV/0!</v>
      </c>
      <c r="F170" s="4" t="e">
        <f t="shared" si="30"/>
        <v>#DIV/0!</v>
      </c>
      <c r="G170" s="4" t="e">
        <f t="shared" si="31"/>
        <v>#DIV/0!</v>
      </c>
      <c r="H170" s="4" t="e">
        <f t="shared" si="32"/>
        <v>#DIV/0!</v>
      </c>
      <c r="I170" s="4" t="e">
        <f t="shared" si="27"/>
        <v>#DIV/0!</v>
      </c>
      <c r="J170" s="4" t="e">
        <f t="shared" si="33"/>
        <v>#DIV/0!</v>
      </c>
      <c r="K170" s="4" t="e">
        <f t="shared" si="39"/>
        <v>#DIV/0!</v>
      </c>
      <c r="L170" s="24" t="e">
        <f t="shared" si="34"/>
        <v>#DIV/0!</v>
      </c>
      <c r="M170" s="4" t="e">
        <f t="shared" si="35"/>
        <v>#DIV/0!</v>
      </c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spans="1:28" s="3" customFormat="1" x14ac:dyDescent="0.25">
      <c r="A171" s="3">
        <f t="shared" si="36"/>
        <v>161</v>
      </c>
      <c r="B171" s="4" t="e">
        <f t="shared" si="37"/>
        <v>#DIV/0!</v>
      </c>
      <c r="C171" s="4" t="e">
        <f t="shared" si="38"/>
        <v>#DIV/0!</v>
      </c>
      <c r="D171" s="4" t="e">
        <f t="shared" si="28"/>
        <v>#DIV/0!</v>
      </c>
      <c r="E171" s="4" t="e">
        <f t="shared" si="29"/>
        <v>#DIV/0!</v>
      </c>
      <c r="F171" s="4" t="e">
        <f t="shared" si="30"/>
        <v>#DIV/0!</v>
      </c>
      <c r="G171" s="4" t="e">
        <f t="shared" si="31"/>
        <v>#DIV/0!</v>
      </c>
      <c r="H171" s="4" t="e">
        <f t="shared" si="32"/>
        <v>#DIV/0!</v>
      </c>
      <c r="I171" s="4" t="e">
        <f t="shared" si="27"/>
        <v>#DIV/0!</v>
      </c>
      <c r="J171" s="4" t="e">
        <f t="shared" si="33"/>
        <v>#DIV/0!</v>
      </c>
      <c r="K171" s="4" t="e">
        <f t="shared" si="39"/>
        <v>#DIV/0!</v>
      </c>
      <c r="L171" s="24" t="e">
        <f t="shared" si="34"/>
        <v>#DIV/0!</v>
      </c>
      <c r="M171" s="4" t="e">
        <f t="shared" si="35"/>
        <v>#DIV/0!</v>
      </c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spans="1:28" s="3" customFormat="1" x14ac:dyDescent="0.25">
      <c r="A172" s="3">
        <f t="shared" si="36"/>
        <v>162</v>
      </c>
      <c r="B172" s="4" t="e">
        <f t="shared" si="37"/>
        <v>#DIV/0!</v>
      </c>
      <c r="C172" s="4" t="e">
        <f t="shared" si="38"/>
        <v>#DIV/0!</v>
      </c>
      <c r="D172" s="4" t="e">
        <f t="shared" si="28"/>
        <v>#DIV/0!</v>
      </c>
      <c r="E172" s="4" t="e">
        <f t="shared" si="29"/>
        <v>#DIV/0!</v>
      </c>
      <c r="F172" s="4" t="e">
        <f t="shared" si="30"/>
        <v>#DIV/0!</v>
      </c>
      <c r="G172" s="4" t="e">
        <f t="shared" si="31"/>
        <v>#DIV/0!</v>
      </c>
      <c r="H172" s="4" t="e">
        <f t="shared" si="32"/>
        <v>#DIV/0!</v>
      </c>
      <c r="I172" s="4" t="e">
        <f t="shared" si="27"/>
        <v>#DIV/0!</v>
      </c>
      <c r="J172" s="4" t="e">
        <f t="shared" si="33"/>
        <v>#DIV/0!</v>
      </c>
      <c r="K172" s="4" t="e">
        <f t="shared" si="39"/>
        <v>#DIV/0!</v>
      </c>
      <c r="L172" s="24" t="e">
        <f t="shared" si="34"/>
        <v>#DIV/0!</v>
      </c>
      <c r="M172" s="4" t="e">
        <f t="shared" si="35"/>
        <v>#DIV/0!</v>
      </c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spans="1:28" s="3" customFormat="1" x14ac:dyDescent="0.25">
      <c r="A173" s="3">
        <f t="shared" si="36"/>
        <v>163</v>
      </c>
      <c r="B173" s="4" t="e">
        <f t="shared" si="37"/>
        <v>#DIV/0!</v>
      </c>
      <c r="C173" s="4" t="e">
        <f t="shared" si="38"/>
        <v>#DIV/0!</v>
      </c>
      <c r="D173" s="4" t="e">
        <f t="shared" si="28"/>
        <v>#DIV/0!</v>
      </c>
      <c r="E173" s="4" t="e">
        <f t="shared" si="29"/>
        <v>#DIV/0!</v>
      </c>
      <c r="F173" s="4" t="e">
        <f t="shared" si="30"/>
        <v>#DIV/0!</v>
      </c>
      <c r="G173" s="4" t="e">
        <f t="shared" si="31"/>
        <v>#DIV/0!</v>
      </c>
      <c r="H173" s="4" t="e">
        <f t="shared" si="32"/>
        <v>#DIV/0!</v>
      </c>
      <c r="I173" s="4" t="e">
        <f t="shared" si="27"/>
        <v>#DIV/0!</v>
      </c>
      <c r="J173" s="4" t="e">
        <f t="shared" si="33"/>
        <v>#DIV/0!</v>
      </c>
      <c r="K173" s="4" t="e">
        <f t="shared" si="39"/>
        <v>#DIV/0!</v>
      </c>
      <c r="L173" s="24" t="e">
        <f t="shared" si="34"/>
        <v>#DIV/0!</v>
      </c>
      <c r="M173" s="4" t="e">
        <f t="shared" si="35"/>
        <v>#DIV/0!</v>
      </c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spans="1:28" s="3" customFormat="1" x14ac:dyDescent="0.25">
      <c r="A174" s="3">
        <f t="shared" si="36"/>
        <v>164</v>
      </c>
      <c r="B174" s="4" t="e">
        <f t="shared" si="37"/>
        <v>#DIV/0!</v>
      </c>
      <c r="C174" s="4" t="e">
        <f t="shared" si="38"/>
        <v>#DIV/0!</v>
      </c>
      <c r="D174" s="4" t="e">
        <f t="shared" si="28"/>
        <v>#DIV/0!</v>
      </c>
      <c r="E174" s="4" t="e">
        <f t="shared" si="29"/>
        <v>#DIV/0!</v>
      </c>
      <c r="F174" s="4" t="e">
        <f t="shared" si="30"/>
        <v>#DIV/0!</v>
      </c>
      <c r="G174" s="4" t="e">
        <f t="shared" si="31"/>
        <v>#DIV/0!</v>
      </c>
      <c r="H174" s="4" t="e">
        <f t="shared" si="32"/>
        <v>#DIV/0!</v>
      </c>
      <c r="I174" s="4" t="e">
        <f t="shared" si="27"/>
        <v>#DIV/0!</v>
      </c>
      <c r="J174" s="4" t="e">
        <f t="shared" si="33"/>
        <v>#DIV/0!</v>
      </c>
      <c r="K174" s="4" t="e">
        <f t="shared" si="39"/>
        <v>#DIV/0!</v>
      </c>
      <c r="L174" s="24" t="e">
        <f t="shared" si="34"/>
        <v>#DIV/0!</v>
      </c>
      <c r="M174" s="4" t="e">
        <f t="shared" si="35"/>
        <v>#DIV/0!</v>
      </c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spans="1:28" s="3" customFormat="1" x14ac:dyDescent="0.25">
      <c r="A175" s="3">
        <f t="shared" si="36"/>
        <v>165</v>
      </c>
      <c r="B175" s="4" t="e">
        <f t="shared" si="37"/>
        <v>#DIV/0!</v>
      </c>
      <c r="C175" s="4" t="e">
        <f t="shared" si="38"/>
        <v>#DIV/0!</v>
      </c>
      <c r="D175" s="4" t="e">
        <f t="shared" si="28"/>
        <v>#DIV/0!</v>
      </c>
      <c r="E175" s="4" t="e">
        <f t="shared" si="29"/>
        <v>#DIV/0!</v>
      </c>
      <c r="F175" s="4" t="e">
        <f t="shared" si="30"/>
        <v>#DIV/0!</v>
      </c>
      <c r="G175" s="4" t="e">
        <f t="shared" si="31"/>
        <v>#DIV/0!</v>
      </c>
      <c r="H175" s="4" t="e">
        <f t="shared" si="32"/>
        <v>#DIV/0!</v>
      </c>
      <c r="I175" s="4" t="e">
        <f t="shared" si="27"/>
        <v>#DIV/0!</v>
      </c>
      <c r="J175" s="4" t="e">
        <f t="shared" si="33"/>
        <v>#DIV/0!</v>
      </c>
      <c r="K175" s="4" t="e">
        <f t="shared" si="39"/>
        <v>#DIV/0!</v>
      </c>
      <c r="L175" s="24" t="e">
        <f t="shared" si="34"/>
        <v>#DIV/0!</v>
      </c>
      <c r="M175" s="4" t="e">
        <f t="shared" si="35"/>
        <v>#DIV/0!</v>
      </c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spans="1:28" s="3" customFormat="1" x14ac:dyDescent="0.25">
      <c r="A176" s="3">
        <f t="shared" si="36"/>
        <v>166</v>
      </c>
      <c r="B176" s="4" t="e">
        <f t="shared" si="37"/>
        <v>#DIV/0!</v>
      </c>
      <c r="C176" s="4" t="e">
        <f t="shared" si="38"/>
        <v>#DIV/0!</v>
      </c>
      <c r="D176" s="4" t="e">
        <f t="shared" si="28"/>
        <v>#DIV/0!</v>
      </c>
      <c r="E176" s="4" t="e">
        <f t="shared" si="29"/>
        <v>#DIV/0!</v>
      </c>
      <c r="F176" s="4" t="e">
        <f t="shared" si="30"/>
        <v>#DIV/0!</v>
      </c>
      <c r="G176" s="4" t="e">
        <f t="shared" si="31"/>
        <v>#DIV/0!</v>
      </c>
      <c r="H176" s="4" t="e">
        <f t="shared" si="32"/>
        <v>#DIV/0!</v>
      </c>
      <c r="I176" s="4" t="e">
        <f t="shared" si="27"/>
        <v>#DIV/0!</v>
      </c>
      <c r="J176" s="4" t="e">
        <f t="shared" si="33"/>
        <v>#DIV/0!</v>
      </c>
      <c r="K176" s="4" t="e">
        <f t="shared" si="39"/>
        <v>#DIV/0!</v>
      </c>
      <c r="L176" s="24" t="e">
        <f t="shared" si="34"/>
        <v>#DIV/0!</v>
      </c>
      <c r="M176" s="4" t="e">
        <f t="shared" si="35"/>
        <v>#DIV/0!</v>
      </c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spans="1:28" s="3" customFormat="1" x14ac:dyDescent="0.25">
      <c r="A177" s="3">
        <f t="shared" si="36"/>
        <v>167</v>
      </c>
      <c r="B177" s="4" t="e">
        <f t="shared" si="37"/>
        <v>#DIV/0!</v>
      </c>
      <c r="C177" s="4" t="e">
        <f t="shared" si="38"/>
        <v>#DIV/0!</v>
      </c>
      <c r="D177" s="4" t="e">
        <f t="shared" si="28"/>
        <v>#DIV/0!</v>
      </c>
      <c r="E177" s="4" t="e">
        <f t="shared" si="29"/>
        <v>#DIV/0!</v>
      </c>
      <c r="F177" s="4" t="e">
        <f t="shared" si="30"/>
        <v>#DIV/0!</v>
      </c>
      <c r="G177" s="4" t="e">
        <f t="shared" si="31"/>
        <v>#DIV/0!</v>
      </c>
      <c r="H177" s="4" t="e">
        <f t="shared" si="32"/>
        <v>#DIV/0!</v>
      </c>
      <c r="I177" s="4" t="e">
        <f t="shared" si="27"/>
        <v>#DIV/0!</v>
      </c>
      <c r="J177" s="4" t="e">
        <f t="shared" si="33"/>
        <v>#DIV/0!</v>
      </c>
      <c r="K177" s="4" t="e">
        <f t="shared" si="39"/>
        <v>#DIV/0!</v>
      </c>
      <c r="L177" s="24" t="e">
        <f t="shared" si="34"/>
        <v>#DIV/0!</v>
      </c>
      <c r="M177" s="4" t="e">
        <f t="shared" si="35"/>
        <v>#DIV/0!</v>
      </c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spans="1:28" s="3" customFormat="1" x14ac:dyDescent="0.25">
      <c r="A178" s="3">
        <f t="shared" si="36"/>
        <v>168</v>
      </c>
      <c r="B178" s="4" t="e">
        <f t="shared" si="37"/>
        <v>#DIV/0!</v>
      </c>
      <c r="C178" s="4" t="e">
        <f t="shared" si="38"/>
        <v>#DIV/0!</v>
      </c>
      <c r="D178" s="4" t="e">
        <f t="shared" si="28"/>
        <v>#DIV/0!</v>
      </c>
      <c r="E178" s="4" t="e">
        <f t="shared" si="29"/>
        <v>#DIV/0!</v>
      </c>
      <c r="F178" s="4" t="e">
        <f t="shared" si="30"/>
        <v>#DIV/0!</v>
      </c>
      <c r="G178" s="4" t="e">
        <f t="shared" si="31"/>
        <v>#DIV/0!</v>
      </c>
      <c r="H178" s="4" t="e">
        <f t="shared" si="32"/>
        <v>#DIV/0!</v>
      </c>
      <c r="I178" s="4" t="e">
        <f t="shared" si="27"/>
        <v>#DIV/0!</v>
      </c>
      <c r="J178" s="4" t="e">
        <f t="shared" si="33"/>
        <v>#DIV/0!</v>
      </c>
      <c r="K178" s="4" t="e">
        <f t="shared" si="39"/>
        <v>#DIV/0!</v>
      </c>
      <c r="L178" s="24" t="e">
        <f t="shared" si="34"/>
        <v>#DIV/0!</v>
      </c>
      <c r="M178" s="4" t="e">
        <f t="shared" si="35"/>
        <v>#DIV/0!</v>
      </c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spans="1:28" s="3" customFormat="1" x14ac:dyDescent="0.25">
      <c r="A179" s="3">
        <f t="shared" si="36"/>
        <v>169</v>
      </c>
      <c r="B179" s="4" t="e">
        <f t="shared" si="37"/>
        <v>#DIV/0!</v>
      </c>
      <c r="C179" s="4" t="e">
        <f t="shared" si="38"/>
        <v>#DIV/0!</v>
      </c>
      <c r="D179" s="4" t="e">
        <f t="shared" si="28"/>
        <v>#DIV/0!</v>
      </c>
      <c r="E179" s="4" t="e">
        <f t="shared" si="29"/>
        <v>#DIV/0!</v>
      </c>
      <c r="F179" s="4" t="e">
        <f t="shared" si="30"/>
        <v>#DIV/0!</v>
      </c>
      <c r="G179" s="4" t="e">
        <f t="shared" si="31"/>
        <v>#DIV/0!</v>
      </c>
      <c r="H179" s="4" t="e">
        <f t="shared" si="32"/>
        <v>#DIV/0!</v>
      </c>
      <c r="I179" s="4" t="e">
        <f t="shared" si="27"/>
        <v>#DIV/0!</v>
      </c>
      <c r="J179" s="4" t="e">
        <f t="shared" si="33"/>
        <v>#DIV/0!</v>
      </c>
      <c r="K179" s="4" t="e">
        <f t="shared" si="39"/>
        <v>#DIV/0!</v>
      </c>
      <c r="L179" s="24" t="e">
        <f t="shared" si="34"/>
        <v>#DIV/0!</v>
      </c>
      <c r="M179" s="4" t="e">
        <f t="shared" si="35"/>
        <v>#DIV/0!</v>
      </c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spans="1:28" s="3" customFormat="1" x14ac:dyDescent="0.25">
      <c r="A180" s="3">
        <f t="shared" si="36"/>
        <v>170</v>
      </c>
      <c r="B180" s="4" t="e">
        <f t="shared" si="37"/>
        <v>#DIV/0!</v>
      </c>
      <c r="C180" s="4" t="e">
        <f t="shared" si="38"/>
        <v>#DIV/0!</v>
      </c>
      <c r="D180" s="4" t="e">
        <f t="shared" si="28"/>
        <v>#DIV/0!</v>
      </c>
      <c r="E180" s="4" t="e">
        <f t="shared" si="29"/>
        <v>#DIV/0!</v>
      </c>
      <c r="F180" s="4" t="e">
        <f t="shared" si="30"/>
        <v>#DIV/0!</v>
      </c>
      <c r="G180" s="4" t="e">
        <f t="shared" si="31"/>
        <v>#DIV/0!</v>
      </c>
      <c r="H180" s="4" t="e">
        <f t="shared" si="32"/>
        <v>#DIV/0!</v>
      </c>
      <c r="I180" s="4" t="e">
        <f t="shared" si="27"/>
        <v>#DIV/0!</v>
      </c>
      <c r="J180" s="4" t="e">
        <f t="shared" si="33"/>
        <v>#DIV/0!</v>
      </c>
      <c r="K180" s="4" t="e">
        <f t="shared" si="39"/>
        <v>#DIV/0!</v>
      </c>
      <c r="L180" s="24" t="e">
        <f t="shared" si="34"/>
        <v>#DIV/0!</v>
      </c>
      <c r="M180" s="4" t="e">
        <f t="shared" si="35"/>
        <v>#DIV/0!</v>
      </c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spans="1:28" s="3" customFormat="1" x14ac:dyDescent="0.25">
      <c r="A181" s="3">
        <f t="shared" si="36"/>
        <v>171</v>
      </c>
      <c r="B181" s="4" t="e">
        <f t="shared" si="37"/>
        <v>#DIV/0!</v>
      </c>
      <c r="C181" s="4" t="e">
        <f t="shared" si="38"/>
        <v>#DIV/0!</v>
      </c>
      <c r="D181" s="4" t="e">
        <f t="shared" si="28"/>
        <v>#DIV/0!</v>
      </c>
      <c r="E181" s="4" t="e">
        <f t="shared" si="29"/>
        <v>#DIV/0!</v>
      </c>
      <c r="F181" s="4" t="e">
        <f t="shared" si="30"/>
        <v>#DIV/0!</v>
      </c>
      <c r="G181" s="4" t="e">
        <f t="shared" si="31"/>
        <v>#DIV/0!</v>
      </c>
      <c r="H181" s="4" t="e">
        <f t="shared" si="32"/>
        <v>#DIV/0!</v>
      </c>
      <c r="I181" s="4" t="e">
        <f t="shared" si="27"/>
        <v>#DIV/0!</v>
      </c>
      <c r="J181" s="4" t="e">
        <f t="shared" si="33"/>
        <v>#DIV/0!</v>
      </c>
      <c r="K181" s="4" t="e">
        <f t="shared" si="39"/>
        <v>#DIV/0!</v>
      </c>
      <c r="L181" s="24" t="e">
        <f t="shared" si="34"/>
        <v>#DIV/0!</v>
      </c>
      <c r="M181" s="4" t="e">
        <f t="shared" si="35"/>
        <v>#DIV/0!</v>
      </c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spans="1:28" s="3" customFormat="1" x14ac:dyDescent="0.25">
      <c r="A182" s="3">
        <f t="shared" si="36"/>
        <v>172</v>
      </c>
      <c r="B182" s="4" t="e">
        <f t="shared" si="37"/>
        <v>#DIV/0!</v>
      </c>
      <c r="C182" s="4" t="e">
        <f t="shared" si="38"/>
        <v>#DIV/0!</v>
      </c>
      <c r="D182" s="4" t="e">
        <f t="shared" si="28"/>
        <v>#DIV/0!</v>
      </c>
      <c r="E182" s="4" t="e">
        <f t="shared" si="29"/>
        <v>#DIV/0!</v>
      </c>
      <c r="F182" s="4" t="e">
        <f t="shared" si="30"/>
        <v>#DIV/0!</v>
      </c>
      <c r="G182" s="4" t="e">
        <f t="shared" si="31"/>
        <v>#DIV/0!</v>
      </c>
      <c r="H182" s="4" t="e">
        <f t="shared" si="32"/>
        <v>#DIV/0!</v>
      </c>
      <c r="I182" s="4" t="e">
        <f t="shared" si="27"/>
        <v>#DIV/0!</v>
      </c>
      <c r="J182" s="4" t="e">
        <f t="shared" si="33"/>
        <v>#DIV/0!</v>
      </c>
      <c r="K182" s="4" t="e">
        <f t="shared" si="39"/>
        <v>#DIV/0!</v>
      </c>
      <c r="L182" s="24" t="e">
        <f t="shared" si="34"/>
        <v>#DIV/0!</v>
      </c>
      <c r="M182" s="4" t="e">
        <f t="shared" si="35"/>
        <v>#DIV/0!</v>
      </c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spans="1:28" s="3" customFormat="1" x14ac:dyDescent="0.25">
      <c r="A183" s="3">
        <f t="shared" si="36"/>
        <v>173</v>
      </c>
      <c r="B183" s="4" t="e">
        <f t="shared" si="37"/>
        <v>#DIV/0!</v>
      </c>
      <c r="C183" s="4" t="e">
        <f t="shared" si="38"/>
        <v>#DIV/0!</v>
      </c>
      <c r="D183" s="4" t="e">
        <f t="shared" si="28"/>
        <v>#DIV/0!</v>
      </c>
      <c r="E183" s="4" t="e">
        <f t="shared" si="29"/>
        <v>#DIV/0!</v>
      </c>
      <c r="F183" s="4" t="e">
        <f t="shared" si="30"/>
        <v>#DIV/0!</v>
      </c>
      <c r="G183" s="4" t="e">
        <f t="shared" si="31"/>
        <v>#DIV/0!</v>
      </c>
      <c r="H183" s="4" t="e">
        <f t="shared" si="32"/>
        <v>#DIV/0!</v>
      </c>
      <c r="I183" s="4" t="e">
        <f t="shared" si="27"/>
        <v>#DIV/0!</v>
      </c>
      <c r="J183" s="4" t="e">
        <f t="shared" si="33"/>
        <v>#DIV/0!</v>
      </c>
      <c r="K183" s="4" t="e">
        <f t="shared" si="39"/>
        <v>#DIV/0!</v>
      </c>
      <c r="L183" s="24" t="e">
        <f t="shared" si="34"/>
        <v>#DIV/0!</v>
      </c>
      <c r="M183" s="4" t="e">
        <f t="shared" si="35"/>
        <v>#DIV/0!</v>
      </c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spans="1:28" s="3" customFormat="1" x14ac:dyDescent="0.25">
      <c r="A184" s="3">
        <f t="shared" si="36"/>
        <v>174</v>
      </c>
      <c r="B184" s="4" t="e">
        <f t="shared" si="37"/>
        <v>#DIV/0!</v>
      </c>
      <c r="C184" s="4" t="e">
        <f t="shared" si="38"/>
        <v>#DIV/0!</v>
      </c>
      <c r="D184" s="4" t="e">
        <f t="shared" si="28"/>
        <v>#DIV/0!</v>
      </c>
      <c r="E184" s="4" t="e">
        <f t="shared" si="29"/>
        <v>#DIV/0!</v>
      </c>
      <c r="F184" s="4" t="e">
        <f t="shared" si="30"/>
        <v>#DIV/0!</v>
      </c>
      <c r="G184" s="4" t="e">
        <f t="shared" si="31"/>
        <v>#DIV/0!</v>
      </c>
      <c r="H184" s="4" t="e">
        <f t="shared" si="32"/>
        <v>#DIV/0!</v>
      </c>
      <c r="I184" s="4" t="e">
        <f t="shared" si="27"/>
        <v>#DIV/0!</v>
      </c>
      <c r="J184" s="4" t="e">
        <f t="shared" si="33"/>
        <v>#DIV/0!</v>
      </c>
      <c r="K184" s="4" t="e">
        <f t="shared" si="39"/>
        <v>#DIV/0!</v>
      </c>
      <c r="L184" s="24" t="e">
        <f t="shared" si="34"/>
        <v>#DIV/0!</v>
      </c>
      <c r="M184" s="4" t="e">
        <f t="shared" si="35"/>
        <v>#DIV/0!</v>
      </c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spans="1:28" s="3" customFormat="1" x14ac:dyDescent="0.25">
      <c r="A185" s="3">
        <f t="shared" si="36"/>
        <v>175</v>
      </c>
      <c r="B185" s="4" t="e">
        <f t="shared" si="37"/>
        <v>#DIV/0!</v>
      </c>
      <c r="C185" s="4" t="e">
        <f t="shared" si="38"/>
        <v>#DIV/0!</v>
      </c>
      <c r="D185" s="4" t="e">
        <f t="shared" si="28"/>
        <v>#DIV/0!</v>
      </c>
      <c r="E185" s="4" t="e">
        <f t="shared" si="29"/>
        <v>#DIV/0!</v>
      </c>
      <c r="F185" s="4" t="e">
        <f t="shared" si="30"/>
        <v>#DIV/0!</v>
      </c>
      <c r="G185" s="4" t="e">
        <f t="shared" si="31"/>
        <v>#DIV/0!</v>
      </c>
      <c r="H185" s="4" t="e">
        <f t="shared" si="32"/>
        <v>#DIV/0!</v>
      </c>
      <c r="I185" s="4" t="e">
        <f t="shared" si="27"/>
        <v>#DIV/0!</v>
      </c>
      <c r="J185" s="4" t="e">
        <f t="shared" si="33"/>
        <v>#DIV/0!</v>
      </c>
      <c r="K185" s="4" t="e">
        <f t="shared" si="39"/>
        <v>#DIV/0!</v>
      </c>
      <c r="L185" s="24" t="e">
        <f t="shared" si="34"/>
        <v>#DIV/0!</v>
      </c>
      <c r="M185" s="4" t="e">
        <f t="shared" si="35"/>
        <v>#DIV/0!</v>
      </c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spans="1:28" s="3" customFormat="1" x14ac:dyDescent="0.25">
      <c r="A186" s="3">
        <f t="shared" si="36"/>
        <v>176</v>
      </c>
      <c r="B186" s="4" t="e">
        <f t="shared" si="37"/>
        <v>#DIV/0!</v>
      </c>
      <c r="C186" s="4" t="e">
        <f t="shared" si="38"/>
        <v>#DIV/0!</v>
      </c>
      <c r="D186" s="4" t="e">
        <f t="shared" si="28"/>
        <v>#DIV/0!</v>
      </c>
      <c r="E186" s="4" t="e">
        <f t="shared" si="29"/>
        <v>#DIV/0!</v>
      </c>
      <c r="F186" s="4" t="e">
        <f t="shared" si="30"/>
        <v>#DIV/0!</v>
      </c>
      <c r="G186" s="4" t="e">
        <f t="shared" si="31"/>
        <v>#DIV/0!</v>
      </c>
      <c r="H186" s="4" t="e">
        <f t="shared" si="32"/>
        <v>#DIV/0!</v>
      </c>
      <c r="I186" s="4" t="e">
        <f t="shared" si="27"/>
        <v>#DIV/0!</v>
      </c>
      <c r="J186" s="4" t="e">
        <f t="shared" si="33"/>
        <v>#DIV/0!</v>
      </c>
      <c r="K186" s="4" t="e">
        <f t="shared" si="39"/>
        <v>#DIV/0!</v>
      </c>
      <c r="L186" s="24" t="e">
        <f t="shared" si="34"/>
        <v>#DIV/0!</v>
      </c>
      <c r="M186" s="4" t="e">
        <f t="shared" si="35"/>
        <v>#DIV/0!</v>
      </c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spans="1:28" s="3" customFormat="1" x14ac:dyDescent="0.25">
      <c r="A187" s="3">
        <f t="shared" si="36"/>
        <v>177</v>
      </c>
      <c r="B187" s="4" t="e">
        <f t="shared" si="37"/>
        <v>#DIV/0!</v>
      </c>
      <c r="C187" s="4" t="e">
        <f t="shared" si="38"/>
        <v>#DIV/0!</v>
      </c>
      <c r="D187" s="4" t="e">
        <f t="shared" si="28"/>
        <v>#DIV/0!</v>
      </c>
      <c r="E187" s="4" t="e">
        <f t="shared" si="29"/>
        <v>#DIV/0!</v>
      </c>
      <c r="F187" s="4" t="e">
        <f t="shared" si="30"/>
        <v>#DIV/0!</v>
      </c>
      <c r="G187" s="4" t="e">
        <f t="shared" si="31"/>
        <v>#DIV/0!</v>
      </c>
      <c r="H187" s="4" t="e">
        <f t="shared" si="32"/>
        <v>#DIV/0!</v>
      </c>
      <c r="I187" s="4" t="e">
        <f t="shared" si="27"/>
        <v>#DIV/0!</v>
      </c>
      <c r="J187" s="4" t="e">
        <f t="shared" si="33"/>
        <v>#DIV/0!</v>
      </c>
      <c r="K187" s="4" t="e">
        <f t="shared" si="39"/>
        <v>#DIV/0!</v>
      </c>
      <c r="L187" s="24" t="e">
        <f t="shared" si="34"/>
        <v>#DIV/0!</v>
      </c>
      <c r="M187" s="4" t="e">
        <f t="shared" si="35"/>
        <v>#DIV/0!</v>
      </c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spans="1:28" s="3" customFormat="1" x14ac:dyDescent="0.25">
      <c r="A188" s="3">
        <f t="shared" si="36"/>
        <v>178</v>
      </c>
      <c r="B188" s="4" t="e">
        <f t="shared" si="37"/>
        <v>#DIV/0!</v>
      </c>
      <c r="C188" s="4" t="e">
        <f t="shared" si="38"/>
        <v>#DIV/0!</v>
      </c>
      <c r="D188" s="4" t="e">
        <f t="shared" si="28"/>
        <v>#DIV/0!</v>
      </c>
      <c r="E188" s="4" t="e">
        <f t="shared" si="29"/>
        <v>#DIV/0!</v>
      </c>
      <c r="F188" s="4" t="e">
        <f t="shared" si="30"/>
        <v>#DIV/0!</v>
      </c>
      <c r="G188" s="4" t="e">
        <f t="shared" si="31"/>
        <v>#DIV/0!</v>
      </c>
      <c r="H188" s="4" t="e">
        <f t="shared" si="32"/>
        <v>#DIV/0!</v>
      </c>
      <c r="I188" s="4" t="e">
        <f t="shared" si="27"/>
        <v>#DIV/0!</v>
      </c>
      <c r="J188" s="4" t="e">
        <f t="shared" si="33"/>
        <v>#DIV/0!</v>
      </c>
      <c r="K188" s="4" t="e">
        <f t="shared" si="39"/>
        <v>#DIV/0!</v>
      </c>
      <c r="L188" s="24" t="e">
        <f t="shared" si="34"/>
        <v>#DIV/0!</v>
      </c>
      <c r="M188" s="4" t="e">
        <f t="shared" si="35"/>
        <v>#DIV/0!</v>
      </c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spans="1:28" s="3" customFormat="1" x14ac:dyDescent="0.25">
      <c r="A189" s="3">
        <f t="shared" si="36"/>
        <v>179</v>
      </c>
      <c r="B189" s="4" t="e">
        <f t="shared" si="37"/>
        <v>#DIV/0!</v>
      </c>
      <c r="C189" s="4" t="e">
        <f t="shared" si="38"/>
        <v>#DIV/0!</v>
      </c>
      <c r="D189" s="4" t="e">
        <f t="shared" si="28"/>
        <v>#DIV/0!</v>
      </c>
      <c r="E189" s="4" t="e">
        <f t="shared" si="29"/>
        <v>#DIV/0!</v>
      </c>
      <c r="F189" s="4" t="e">
        <f t="shared" si="30"/>
        <v>#DIV/0!</v>
      </c>
      <c r="G189" s="4" t="e">
        <f t="shared" si="31"/>
        <v>#DIV/0!</v>
      </c>
      <c r="H189" s="4" t="e">
        <f t="shared" si="32"/>
        <v>#DIV/0!</v>
      </c>
      <c r="I189" s="4" t="e">
        <f t="shared" si="27"/>
        <v>#DIV/0!</v>
      </c>
      <c r="J189" s="4" t="e">
        <f t="shared" si="33"/>
        <v>#DIV/0!</v>
      </c>
      <c r="K189" s="4" t="e">
        <f t="shared" si="39"/>
        <v>#DIV/0!</v>
      </c>
      <c r="L189" s="24" t="e">
        <f t="shared" si="34"/>
        <v>#DIV/0!</v>
      </c>
      <c r="M189" s="4" t="e">
        <f t="shared" si="35"/>
        <v>#DIV/0!</v>
      </c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spans="1:28" s="3" customFormat="1" x14ac:dyDescent="0.25">
      <c r="A190" s="3">
        <f t="shared" si="36"/>
        <v>180</v>
      </c>
      <c r="B190" s="4" t="e">
        <f t="shared" si="37"/>
        <v>#DIV/0!</v>
      </c>
      <c r="C190" s="4" t="e">
        <f t="shared" si="38"/>
        <v>#DIV/0!</v>
      </c>
      <c r="D190" s="4" t="e">
        <f t="shared" si="28"/>
        <v>#DIV/0!</v>
      </c>
      <c r="E190" s="4" t="e">
        <f t="shared" si="29"/>
        <v>#DIV/0!</v>
      </c>
      <c r="F190" s="4" t="e">
        <f t="shared" si="30"/>
        <v>#DIV/0!</v>
      </c>
      <c r="G190" s="4" t="e">
        <f t="shared" si="31"/>
        <v>#DIV/0!</v>
      </c>
      <c r="H190" s="4" t="e">
        <f t="shared" si="32"/>
        <v>#DIV/0!</v>
      </c>
      <c r="I190" s="4" t="e">
        <f t="shared" si="27"/>
        <v>#DIV/0!</v>
      </c>
      <c r="J190" s="4" t="e">
        <f t="shared" si="33"/>
        <v>#DIV/0!</v>
      </c>
      <c r="K190" s="4" t="e">
        <f t="shared" si="39"/>
        <v>#DIV/0!</v>
      </c>
      <c r="L190" s="24" t="e">
        <f t="shared" si="34"/>
        <v>#DIV/0!</v>
      </c>
      <c r="M190" s="4" t="e">
        <f t="shared" si="35"/>
        <v>#DIV/0!</v>
      </c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spans="1:28" s="3" customFormat="1" x14ac:dyDescent="0.25">
      <c r="A191" s="3">
        <f t="shared" si="36"/>
        <v>181</v>
      </c>
      <c r="B191" s="4" t="e">
        <f t="shared" si="37"/>
        <v>#DIV/0!</v>
      </c>
      <c r="C191" s="4" t="e">
        <f t="shared" si="38"/>
        <v>#DIV/0!</v>
      </c>
      <c r="D191" s="4" t="e">
        <f t="shared" si="28"/>
        <v>#DIV/0!</v>
      </c>
      <c r="E191" s="4" t="e">
        <f t="shared" si="29"/>
        <v>#DIV/0!</v>
      </c>
      <c r="F191" s="4" t="e">
        <f t="shared" si="30"/>
        <v>#DIV/0!</v>
      </c>
      <c r="G191" s="4" t="e">
        <f t="shared" si="31"/>
        <v>#DIV/0!</v>
      </c>
      <c r="H191" s="4" t="e">
        <f t="shared" si="32"/>
        <v>#DIV/0!</v>
      </c>
      <c r="I191" s="4" t="e">
        <f t="shared" si="27"/>
        <v>#DIV/0!</v>
      </c>
      <c r="J191" s="4" t="e">
        <f t="shared" si="33"/>
        <v>#DIV/0!</v>
      </c>
      <c r="K191" s="4" t="e">
        <f t="shared" si="39"/>
        <v>#DIV/0!</v>
      </c>
      <c r="L191" s="24" t="e">
        <f t="shared" si="34"/>
        <v>#DIV/0!</v>
      </c>
      <c r="M191" s="4" t="e">
        <f t="shared" si="35"/>
        <v>#DIV/0!</v>
      </c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spans="1:28" s="3" customFormat="1" x14ac:dyDescent="0.25">
      <c r="A192" s="3">
        <f t="shared" si="36"/>
        <v>182</v>
      </c>
      <c r="B192" s="4" t="e">
        <f t="shared" si="37"/>
        <v>#DIV/0!</v>
      </c>
      <c r="C192" s="4" t="e">
        <f t="shared" si="38"/>
        <v>#DIV/0!</v>
      </c>
      <c r="D192" s="4" t="e">
        <f t="shared" si="28"/>
        <v>#DIV/0!</v>
      </c>
      <c r="E192" s="4" t="e">
        <f t="shared" si="29"/>
        <v>#DIV/0!</v>
      </c>
      <c r="F192" s="4" t="e">
        <f t="shared" si="30"/>
        <v>#DIV/0!</v>
      </c>
      <c r="G192" s="4" t="e">
        <f t="shared" si="31"/>
        <v>#DIV/0!</v>
      </c>
      <c r="H192" s="4" t="e">
        <f t="shared" si="32"/>
        <v>#DIV/0!</v>
      </c>
      <c r="I192" s="4" t="e">
        <f t="shared" si="27"/>
        <v>#DIV/0!</v>
      </c>
      <c r="J192" s="4" t="e">
        <f t="shared" si="33"/>
        <v>#DIV/0!</v>
      </c>
      <c r="K192" s="4" t="e">
        <f t="shared" si="39"/>
        <v>#DIV/0!</v>
      </c>
      <c r="L192" s="24" t="e">
        <f t="shared" si="34"/>
        <v>#DIV/0!</v>
      </c>
      <c r="M192" s="4" t="e">
        <f t="shared" si="35"/>
        <v>#DIV/0!</v>
      </c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spans="1:28" s="3" customFormat="1" x14ac:dyDescent="0.25">
      <c r="A193" s="3">
        <f t="shared" si="36"/>
        <v>183</v>
      </c>
      <c r="B193" s="4" t="e">
        <f t="shared" si="37"/>
        <v>#DIV/0!</v>
      </c>
      <c r="C193" s="4" t="e">
        <f t="shared" si="38"/>
        <v>#DIV/0!</v>
      </c>
      <c r="D193" s="4" t="e">
        <f t="shared" si="28"/>
        <v>#DIV/0!</v>
      </c>
      <c r="E193" s="4" t="e">
        <f t="shared" si="29"/>
        <v>#DIV/0!</v>
      </c>
      <c r="F193" s="4" t="e">
        <f t="shared" si="30"/>
        <v>#DIV/0!</v>
      </c>
      <c r="G193" s="4" t="e">
        <f t="shared" si="31"/>
        <v>#DIV/0!</v>
      </c>
      <c r="H193" s="4" t="e">
        <f t="shared" si="32"/>
        <v>#DIV/0!</v>
      </c>
      <c r="I193" s="4" t="e">
        <f t="shared" si="27"/>
        <v>#DIV/0!</v>
      </c>
      <c r="J193" s="4" t="e">
        <f t="shared" si="33"/>
        <v>#DIV/0!</v>
      </c>
      <c r="K193" s="4" t="e">
        <f t="shared" ref="K193:K256" si="40">SUM(B193:H193)</f>
        <v>#DIV/0!</v>
      </c>
      <c r="L193" s="24" t="e">
        <f t="shared" si="34"/>
        <v>#DIV/0!</v>
      </c>
      <c r="M193" s="4" t="e">
        <f t="shared" si="35"/>
        <v>#DIV/0!</v>
      </c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:28" s="3" customFormat="1" x14ac:dyDescent="0.25">
      <c r="A194" s="3">
        <f t="shared" si="36"/>
        <v>184</v>
      </c>
      <c r="B194" s="4" t="e">
        <f t="shared" si="37"/>
        <v>#DIV/0!</v>
      </c>
      <c r="C194" s="4" t="e">
        <f t="shared" si="38"/>
        <v>#DIV/0!</v>
      </c>
      <c r="D194" s="4" t="e">
        <f t="shared" si="28"/>
        <v>#DIV/0!</v>
      </c>
      <c r="E194" s="4" t="e">
        <f t="shared" si="29"/>
        <v>#DIV/0!</v>
      </c>
      <c r="F194" s="4" t="e">
        <f t="shared" si="30"/>
        <v>#DIV/0!</v>
      </c>
      <c r="G194" s="4" t="e">
        <f t="shared" si="31"/>
        <v>#DIV/0!</v>
      </c>
      <c r="H194" s="4" t="e">
        <f t="shared" si="32"/>
        <v>#DIV/0!</v>
      </c>
      <c r="I194" s="4" t="e">
        <f t="shared" si="27"/>
        <v>#DIV/0!</v>
      </c>
      <c r="J194" s="4" t="e">
        <f t="shared" si="33"/>
        <v>#DIV/0!</v>
      </c>
      <c r="K194" s="4" t="e">
        <f t="shared" si="40"/>
        <v>#DIV/0!</v>
      </c>
      <c r="L194" s="24" t="e">
        <f t="shared" si="34"/>
        <v>#DIV/0!</v>
      </c>
      <c r="M194" s="4" t="e">
        <f t="shared" si="35"/>
        <v>#DIV/0!</v>
      </c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:28" s="3" customFormat="1" x14ac:dyDescent="0.25">
      <c r="A195" s="3">
        <f t="shared" si="36"/>
        <v>185</v>
      </c>
      <c r="B195" s="4" t="e">
        <f t="shared" si="37"/>
        <v>#DIV/0!</v>
      </c>
      <c r="C195" s="4" t="e">
        <f t="shared" si="38"/>
        <v>#DIV/0!</v>
      </c>
      <c r="D195" s="4" t="e">
        <f t="shared" si="28"/>
        <v>#DIV/0!</v>
      </c>
      <c r="E195" s="4" t="e">
        <f t="shared" si="29"/>
        <v>#DIV/0!</v>
      </c>
      <c r="F195" s="4" t="e">
        <f t="shared" si="30"/>
        <v>#DIV/0!</v>
      </c>
      <c r="G195" s="4" t="e">
        <f t="shared" si="31"/>
        <v>#DIV/0!</v>
      </c>
      <c r="H195" s="4" t="e">
        <f t="shared" si="32"/>
        <v>#DIV/0!</v>
      </c>
      <c r="I195" s="4" t="e">
        <f t="shared" si="27"/>
        <v>#DIV/0!</v>
      </c>
      <c r="J195" s="4" t="e">
        <f t="shared" si="33"/>
        <v>#DIV/0!</v>
      </c>
      <c r="K195" s="4" t="e">
        <f t="shared" si="40"/>
        <v>#DIV/0!</v>
      </c>
      <c r="L195" s="24" t="e">
        <f t="shared" si="34"/>
        <v>#DIV/0!</v>
      </c>
      <c r="M195" s="4" t="e">
        <f t="shared" si="35"/>
        <v>#DIV/0!</v>
      </c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spans="1:28" s="3" customFormat="1" x14ac:dyDescent="0.25">
      <c r="A196" s="3">
        <f t="shared" si="36"/>
        <v>186</v>
      </c>
      <c r="B196" s="4" t="e">
        <f t="shared" si="37"/>
        <v>#DIV/0!</v>
      </c>
      <c r="C196" s="4" t="e">
        <f t="shared" si="38"/>
        <v>#DIV/0!</v>
      </c>
      <c r="D196" s="4" t="e">
        <f t="shared" si="28"/>
        <v>#DIV/0!</v>
      </c>
      <c r="E196" s="4" t="e">
        <f t="shared" si="29"/>
        <v>#DIV/0!</v>
      </c>
      <c r="F196" s="4" t="e">
        <f t="shared" si="30"/>
        <v>#DIV/0!</v>
      </c>
      <c r="G196" s="4" t="e">
        <f t="shared" si="31"/>
        <v>#DIV/0!</v>
      </c>
      <c r="H196" s="4" t="e">
        <f t="shared" si="32"/>
        <v>#DIV/0!</v>
      </c>
      <c r="I196" s="4" t="e">
        <f t="shared" si="27"/>
        <v>#DIV/0!</v>
      </c>
      <c r="J196" s="4" t="e">
        <f t="shared" si="33"/>
        <v>#DIV/0!</v>
      </c>
      <c r="K196" s="4" t="e">
        <f t="shared" si="40"/>
        <v>#DIV/0!</v>
      </c>
      <c r="L196" s="24" t="e">
        <f t="shared" si="34"/>
        <v>#DIV/0!</v>
      </c>
      <c r="M196" s="4" t="e">
        <f t="shared" si="35"/>
        <v>#DIV/0!</v>
      </c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spans="1:28" s="3" customFormat="1" x14ac:dyDescent="0.25">
      <c r="A197" s="3">
        <f t="shared" si="36"/>
        <v>187</v>
      </c>
      <c r="B197" s="4" t="e">
        <f t="shared" si="37"/>
        <v>#DIV/0!</v>
      </c>
      <c r="C197" s="4" t="e">
        <f t="shared" si="38"/>
        <v>#DIV/0!</v>
      </c>
      <c r="D197" s="4" t="e">
        <f t="shared" si="28"/>
        <v>#DIV/0!</v>
      </c>
      <c r="E197" s="4" t="e">
        <f t="shared" si="29"/>
        <v>#DIV/0!</v>
      </c>
      <c r="F197" s="4" t="e">
        <f t="shared" si="30"/>
        <v>#DIV/0!</v>
      </c>
      <c r="G197" s="4" t="e">
        <f t="shared" si="31"/>
        <v>#DIV/0!</v>
      </c>
      <c r="H197" s="4" t="e">
        <f t="shared" si="32"/>
        <v>#DIV/0!</v>
      </c>
      <c r="I197" s="4" t="e">
        <f t="shared" si="27"/>
        <v>#DIV/0!</v>
      </c>
      <c r="J197" s="4" t="e">
        <f t="shared" si="33"/>
        <v>#DIV/0!</v>
      </c>
      <c r="K197" s="4" t="e">
        <f t="shared" si="40"/>
        <v>#DIV/0!</v>
      </c>
      <c r="L197" s="24" t="e">
        <f t="shared" si="34"/>
        <v>#DIV/0!</v>
      </c>
      <c r="M197" s="4" t="e">
        <f t="shared" si="35"/>
        <v>#DIV/0!</v>
      </c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spans="1:28" s="3" customFormat="1" x14ac:dyDescent="0.25">
      <c r="A198" s="3">
        <f t="shared" si="36"/>
        <v>188</v>
      </c>
      <c r="B198" s="4" t="e">
        <f t="shared" si="37"/>
        <v>#DIV/0!</v>
      </c>
      <c r="C198" s="4" t="e">
        <f t="shared" si="38"/>
        <v>#DIV/0!</v>
      </c>
      <c r="D198" s="4" t="e">
        <f t="shared" si="28"/>
        <v>#DIV/0!</v>
      </c>
      <c r="E198" s="4" t="e">
        <f t="shared" si="29"/>
        <v>#DIV/0!</v>
      </c>
      <c r="F198" s="4" t="e">
        <f t="shared" si="30"/>
        <v>#DIV/0!</v>
      </c>
      <c r="G198" s="4" t="e">
        <f t="shared" si="31"/>
        <v>#DIV/0!</v>
      </c>
      <c r="H198" s="4" t="e">
        <f t="shared" si="32"/>
        <v>#DIV/0!</v>
      </c>
      <c r="I198" s="4" t="e">
        <f t="shared" si="27"/>
        <v>#DIV/0!</v>
      </c>
      <c r="J198" s="4" t="e">
        <f t="shared" si="33"/>
        <v>#DIV/0!</v>
      </c>
      <c r="K198" s="4" t="e">
        <f t="shared" si="40"/>
        <v>#DIV/0!</v>
      </c>
      <c r="L198" s="24" t="e">
        <f t="shared" si="34"/>
        <v>#DIV/0!</v>
      </c>
      <c r="M198" s="4" t="e">
        <f t="shared" si="35"/>
        <v>#DIV/0!</v>
      </c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spans="1:28" s="3" customFormat="1" x14ac:dyDescent="0.25">
      <c r="A199" s="3">
        <f t="shared" si="36"/>
        <v>189</v>
      </c>
      <c r="B199" s="4" t="e">
        <f t="shared" si="37"/>
        <v>#DIV/0!</v>
      </c>
      <c r="C199" s="4" t="e">
        <f t="shared" si="38"/>
        <v>#DIV/0!</v>
      </c>
      <c r="D199" s="4" t="e">
        <f t="shared" si="28"/>
        <v>#DIV/0!</v>
      </c>
      <c r="E199" s="4" t="e">
        <f t="shared" si="29"/>
        <v>#DIV/0!</v>
      </c>
      <c r="F199" s="4" t="e">
        <f t="shared" si="30"/>
        <v>#DIV/0!</v>
      </c>
      <c r="G199" s="4" t="e">
        <f t="shared" si="31"/>
        <v>#DIV/0!</v>
      </c>
      <c r="H199" s="4" t="e">
        <f t="shared" si="32"/>
        <v>#DIV/0!</v>
      </c>
      <c r="I199" s="4" t="e">
        <f t="shared" si="27"/>
        <v>#DIV/0!</v>
      </c>
      <c r="J199" s="4" t="e">
        <f t="shared" si="33"/>
        <v>#DIV/0!</v>
      </c>
      <c r="K199" s="4" t="e">
        <f t="shared" si="40"/>
        <v>#DIV/0!</v>
      </c>
      <c r="L199" s="24" t="e">
        <f t="shared" si="34"/>
        <v>#DIV/0!</v>
      </c>
      <c r="M199" s="4" t="e">
        <f t="shared" si="35"/>
        <v>#DIV/0!</v>
      </c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spans="1:28" s="3" customFormat="1" x14ac:dyDescent="0.25">
      <c r="A200" s="3">
        <f t="shared" si="36"/>
        <v>190</v>
      </c>
      <c r="B200" s="4" t="e">
        <f t="shared" si="37"/>
        <v>#DIV/0!</v>
      </c>
      <c r="C200" s="4" t="e">
        <f t="shared" si="38"/>
        <v>#DIV/0!</v>
      </c>
      <c r="D200" s="4" t="e">
        <f t="shared" si="28"/>
        <v>#DIV/0!</v>
      </c>
      <c r="E200" s="4" t="e">
        <f t="shared" si="29"/>
        <v>#DIV/0!</v>
      </c>
      <c r="F200" s="4" t="e">
        <f t="shared" si="30"/>
        <v>#DIV/0!</v>
      </c>
      <c r="G200" s="4" t="e">
        <f t="shared" si="31"/>
        <v>#DIV/0!</v>
      </c>
      <c r="H200" s="4" t="e">
        <f t="shared" si="32"/>
        <v>#DIV/0!</v>
      </c>
      <c r="I200" s="4" t="e">
        <f t="shared" si="27"/>
        <v>#DIV/0!</v>
      </c>
      <c r="J200" s="4" t="e">
        <f t="shared" si="33"/>
        <v>#DIV/0!</v>
      </c>
      <c r="K200" s="4" t="e">
        <f t="shared" si="40"/>
        <v>#DIV/0!</v>
      </c>
      <c r="L200" s="24" t="e">
        <f t="shared" si="34"/>
        <v>#DIV/0!</v>
      </c>
      <c r="M200" s="4" t="e">
        <f t="shared" si="35"/>
        <v>#DIV/0!</v>
      </c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spans="1:28" s="3" customFormat="1" x14ac:dyDescent="0.25">
      <c r="A201" s="3">
        <f t="shared" si="36"/>
        <v>191</v>
      </c>
      <c r="B201" s="4" t="e">
        <f t="shared" si="37"/>
        <v>#DIV/0!</v>
      </c>
      <c r="C201" s="4" t="e">
        <f t="shared" si="38"/>
        <v>#DIV/0!</v>
      </c>
      <c r="D201" s="4" t="e">
        <f t="shared" si="28"/>
        <v>#DIV/0!</v>
      </c>
      <c r="E201" s="4" t="e">
        <f t="shared" si="29"/>
        <v>#DIV/0!</v>
      </c>
      <c r="F201" s="4" t="e">
        <f t="shared" si="30"/>
        <v>#DIV/0!</v>
      </c>
      <c r="G201" s="4" t="e">
        <f t="shared" si="31"/>
        <v>#DIV/0!</v>
      </c>
      <c r="H201" s="4" t="e">
        <f t="shared" si="32"/>
        <v>#DIV/0!</v>
      </c>
      <c r="I201" s="4" t="e">
        <f t="shared" si="27"/>
        <v>#DIV/0!</v>
      </c>
      <c r="J201" s="4" t="e">
        <f t="shared" si="33"/>
        <v>#DIV/0!</v>
      </c>
      <c r="K201" s="4" t="e">
        <f t="shared" si="40"/>
        <v>#DIV/0!</v>
      </c>
      <c r="L201" s="24" t="e">
        <f t="shared" si="34"/>
        <v>#DIV/0!</v>
      </c>
      <c r="M201" s="4" t="e">
        <f t="shared" si="35"/>
        <v>#DIV/0!</v>
      </c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spans="1:28" s="3" customFormat="1" x14ac:dyDescent="0.25">
      <c r="A202" s="3">
        <f t="shared" si="36"/>
        <v>192</v>
      </c>
      <c r="B202" s="4" t="e">
        <f t="shared" si="37"/>
        <v>#DIV/0!</v>
      </c>
      <c r="C202" s="4" t="e">
        <f t="shared" si="38"/>
        <v>#DIV/0!</v>
      </c>
      <c r="D202" s="4" t="e">
        <f t="shared" si="28"/>
        <v>#DIV/0!</v>
      </c>
      <c r="E202" s="4" t="e">
        <f t="shared" si="29"/>
        <v>#DIV/0!</v>
      </c>
      <c r="F202" s="4" t="e">
        <f t="shared" si="30"/>
        <v>#DIV/0!</v>
      </c>
      <c r="G202" s="4" t="e">
        <f t="shared" si="31"/>
        <v>#DIV/0!</v>
      </c>
      <c r="H202" s="4" t="e">
        <f t="shared" si="32"/>
        <v>#DIV/0!</v>
      </c>
      <c r="I202" s="4" t="e">
        <f t="shared" ref="I202:I265" si="41">$D$2*$J$2*(1-$G$2)*D202+$D$2*(1-$F$2)*E202+$K$2*($F$2*E202+$G$2*D202)+$L$2*F202</f>
        <v>#DIV/0!</v>
      </c>
      <c r="J202" s="4" t="e">
        <f t="shared" si="33"/>
        <v>#DIV/0!</v>
      </c>
      <c r="K202" s="4" t="e">
        <f t="shared" si="40"/>
        <v>#DIV/0!</v>
      </c>
      <c r="L202" s="24" t="e">
        <f t="shared" si="34"/>
        <v>#DIV/0!</v>
      </c>
      <c r="M202" s="4" t="e">
        <f t="shared" si="35"/>
        <v>#DIV/0!</v>
      </c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spans="1:28" s="3" customFormat="1" x14ac:dyDescent="0.25">
      <c r="A203" s="3">
        <f t="shared" si="36"/>
        <v>193</v>
      </c>
      <c r="B203" s="4" t="e">
        <f t="shared" si="37"/>
        <v>#DIV/0!</v>
      </c>
      <c r="C203" s="4" t="e">
        <f t="shared" si="38"/>
        <v>#DIV/0!</v>
      </c>
      <c r="D203" s="4" t="e">
        <f t="shared" ref="D203:D266" si="42">D202+$E$2*$L$4*C202-$M$4*D202</f>
        <v>#DIV/0!</v>
      </c>
      <c r="E203" s="4" t="e">
        <f t="shared" ref="E203:E266" si="43">E202+(1-$E$2)*$L$4*C202-$J$4*E202</f>
        <v>#DIV/0!</v>
      </c>
      <c r="F203" s="4" t="e">
        <f t="shared" ref="F203:F266" si="44">F202+$G$4*$N$4*E202-(1+$H$4)*$O$4*F202</f>
        <v>#DIV/0!</v>
      </c>
      <c r="G203" s="4" t="e">
        <f t="shared" ref="G203:G266" si="45">G202+$H$4*$O$4*F202</f>
        <v>#DIV/0!</v>
      </c>
      <c r="H203" s="4" t="e">
        <f t="shared" ref="H203:H266" si="46">H202+$M$4*D202+$N$4*E202+$O$4*F202</f>
        <v>#DIV/0!</v>
      </c>
      <c r="I203" s="4" t="e">
        <f t="shared" si="41"/>
        <v>#DIV/0!</v>
      </c>
      <c r="J203" s="4" t="e">
        <f t="shared" ref="J203:J266" si="47">$D$4*I203*B203/$A$2</f>
        <v>#DIV/0!</v>
      </c>
      <c r="K203" s="4" t="e">
        <f t="shared" si="40"/>
        <v>#DIV/0!</v>
      </c>
      <c r="L203" s="24" t="e">
        <f t="shared" ref="L203:L266" si="48">100*B203/$A$2</f>
        <v>#DIV/0!</v>
      </c>
      <c r="M203" s="4" t="e">
        <f t="shared" ref="M203:M266" si="49">$A$4*G203/$A$2</f>
        <v>#DIV/0!</v>
      </c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spans="1:28" s="3" customFormat="1" x14ac:dyDescent="0.25">
      <c r="A204" s="3">
        <f t="shared" ref="A204:A267" si="50">A203+1</f>
        <v>194</v>
      </c>
      <c r="B204" s="4" t="e">
        <f t="shared" ref="B204:B267" si="51">B203-J203</f>
        <v>#DIV/0!</v>
      </c>
      <c r="C204" s="4" t="e">
        <f t="shared" ref="C204:C267" si="52">C203+J203-$L$4*C203</f>
        <v>#DIV/0!</v>
      </c>
      <c r="D204" s="4" t="e">
        <f t="shared" si="42"/>
        <v>#DIV/0!</v>
      </c>
      <c r="E204" s="4" t="e">
        <f t="shared" si="43"/>
        <v>#DIV/0!</v>
      </c>
      <c r="F204" s="4" t="e">
        <f t="shared" si="44"/>
        <v>#DIV/0!</v>
      </c>
      <c r="G204" s="4" t="e">
        <f t="shared" si="45"/>
        <v>#DIV/0!</v>
      </c>
      <c r="H204" s="4" t="e">
        <f t="shared" si="46"/>
        <v>#DIV/0!</v>
      </c>
      <c r="I204" s="4" t="e">
        <f t="shared" si="41"/>
        <v>#DIV/0!</v>
      </c>
      <c r="J204" s="4" t="e">
        <f t="shared" si="47"/>
        <v>#DIV/0!</v>
      </c>
      <c r="K204" s="4" t="e">
        <f t="shared" si="40"/>
        <v>#DIV/0!</v>
      </c>
      <c r="L204" s="24" t="e">
        <f t="shared" si="48"/>
        <v>#DIV/0!</v>
      </c>
      <c r="M204" s="4" t="e">
        <f t="shared" si="49"/>
        <v>#DIV/0!</v>
      </c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spans="1:28" s="3" customFormat="1" x14ac:dyDescent="0.25">
      <c r="A205" s="3">
        <f t="shared" si="50"/>
        <v>195</v>
      </c>
      <c r="B205" s="4" t="e">
        <f t="shared" si="51"/>
        <v>#DIV/0!</v>
      </c>
      <c r="C205" s="4" t="e">
        <f t="shared" si="52"/>
        <v>#DIV/0!</v>
      </c>
      <c r="D205" s="4" t="e">
        <f t="shared" si="42"/>
        <v>#DIV/0!</v>
      </c>
      <c r="E205" s="4" t="e">
        <f t="shared" si="43"/>
        <v>#DIV/0!</v>
      </c>
      <c r="F205" s="4" t="e">
        <f t="shared" si="44"/>
        <v>#DIV/0!</v>
      </c>
      <c r="G205" s="4" t="e">
        <f t="shared" si="45"/>
        <v>#DIV/0!</v>
      </c>
      <c r="H205" s="4" t="e">
        <f t="shared" si="46"/>
        <v>#DIV/0!</v>
      </c>
      <c r="I205" s="4" t="e">
        <f t="shared" si="41"/>
        <v>#DIV/0!</v>
      </c>
      <c r="J205" s="4" t="e">
        <f t="shared" si="47"/>
        <v>#DIV/0!</v>
      </c>
      <c r="K205" s="4" t="e">
        <f t="shared" si="40"/>
        <v>#DIV/0!</v>
      </c>
      <c r="L205" s="24" t="e">
        <f t="shared" si="48"/>
        <v>#DIV/0!</v>
      </c>
      <c r="M205" s="4" t="e">
        <f t="shared" si="49"/>
        <v>#DIV/0!</v>
      </c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spans="1:28" s="3" customFormat="1" x14ac:dyDescent="0.25">
      <c r="A206" s="3">
        <f t="shared" si="50"/>
        <v>196</v>
      </c>
      <c r="B206" s="4" t="e">
        <f t="shared" si="51"/>
        <v>#DIV/0!</v>
      </c>
      <c r="C206" s="4" t="e">
        <f t="shared" si="52"/>
        <v>#DIV/0!</v>
      </c>
      <c r="D206" s="4" t="e">
        <f t="shared" si="42"/>
        <v>#DIV/0!</v>
      </c>
      <c r="E206" s="4" t="e">
        <f t="shared" si="43"/>
        <v>#DIV/0!</v>
      </c>
      <c r="F206" s="4" t="e">
        <f t="shared" si="44"/>
        <v>#DIV/0!</v>
      </c>
      <c r="G206" s="4" t="e">
        <f t="shared" si="45"/>
        <v>#DIV/0!</v>
      </c>
      <c r="H206" s="4" t="e">
        <f t="shared" si="46"/>
        <v>#DIV/0!</v>
      </c>
      <c r="I206" s="4" t="e">
        <f t="shared" si="41"/>
        <v>#DIV/0!</v>
      </c>
      <c r="J206" s="4" t="e">
        <f t="shared" si="47"/>
        <v>#DIV/0!</v>
      </c>
      <c r="K206" s="4" t="e">
        <f t="shared" si="40"/>
        <v>#DIV/0!</v>
      </c>
      <c r="L206" s="24" t="e">
        <f t="shared" si="48"/>
        <v>#DIV/0!</v>
      </c>
      <c r="M206" s="4" t="e">
        <f t="shared" si="49"/>
        <v>#DIV/0!</v>
      </c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spans="1:28" s="3" customFormat="1" x14ac:dyDescent="0.25">
      <c r="A207" s="3">
        <f t="shared" si="50"/>
        <v>197</v>
      </c>
      <c r="B207" s="4" t="e">
        <f t="shared" si="51"/>
        <v>#DIV/0!</v>
      </c>
      <c r="C207" s="4" t="e">
        <f t="shared" si="52"/>
        <v>#DIV/0!</v>
      </c>
      <c r="D207" s="4" t="e">
        <f t="shared" si="42"/>
        <v>#DIV/0!</v>
      </c>
      <c r="E207" s="4" t="e">
        <f t="shared" si="43"/>
        <v>#DIV/0!</v>
      </c>
      <c r="F207" s="4" t="e">
        <f t="shared" si="44"/>
        <v>#DIV/0!</v>
      </c>
      <c r="G207" s="4" t="e">
        <f t="shared" si="45"/>
        <v>#DIV/0!</v>
      </c>
      <c r="H207" s="4" t="e">
        <f t="shared" si="46"/>
        <v>#DIV/0!</v>
      </c>
      <c r="I207" s="4" t="e">
        <f t="shared" si="41"/>
        <v>#DIV/0!</v>
      </c>
      <c r="J207" s="4" t="e">
        <f t="shared" si="47"/>
        <v>#DIV/0!</v>
      </c>
      <c r="K207" s="4" t="e">
        <f t="shared" si="40"/>
        <v>#DIV/0!</v>
      </c>
      <c r="L207" s="24" t="e">
        <f t="shared" si="48"/>
        <v>#DIV/0!</v>
      </c>
      <c r="M207" s="4" t="e">
        <f t="shared" si="49"/>
        <v>#DIV/0!</v>
      </c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spans="1:28" s="3" customFormat="1" x14ac:dyDescent="0.25">
      <c r="A208" s="3">
        <f t="shared" si="50"/>
        <v>198</v>
      </c>
      <c r="B208" s="4" t="e">
        <f t="shared" si="51"/>
        <v>#DIV/0!</v>
      </c>
      <c r="C208" s="4" t="e">
        <f t="shared" si="52"/>
        <v>#DIV/0!</v>
      </c>
      <c r="D208" s="4" t="e">
        <f t="shared" si="42"/>
        <v>#DIV/0!</v>
      </c>
      <c r="E208" s="4" t="e">
        <f t="shared" si="43"/>
        <v>#DIV/0!</v>
      </c>
      <c r="F208" s="4" t="e">
        <f t="shared" si="44"/>
        <v>#DIV/0!</v>
      </c>
      <c r="G208" s="4" t="e">
        <f t="shared" si="45"/>
        <v>#DIV/0!</v>
      </c>
      <c r="H208" s="4" t="e">
        <f t="shared" si="46"/>
        <v>#DIV/0!</v>
      </c>
      <c r="I208" s="4" t="e">
        <f t="shared" si="41"/>
        <v>#DIV/0!</v>
      </c>
      <c r="J208" s="4" t="e">
        <f t="shared" si="47"/>
        <v>#DIV/0!</v>
      </c>
      <c r="K208" s="4" t="e">
        <f t="shared" si="40"/>
        <v>#DIV/0!</v>
      </c>
      <c r="L208" s="24" t="e">
        <f t="shared" si="48"/>
        <v>#DIV/0!</v>
      </c>
      <c r="M208" s="4" t="e">
        <f t="shared" si="49"/>
        <v>#DIV/0!</v>
      </c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spans="1:28" s="3" customFormat="1" x14ac:dyDescent="0.25">
      <c r="A209" s="3">
        <f t="shared" si="50"/>
        <v>199</v>
      </c>
      <c r="B209" s="4" t="e">
        <f t="shared" si="51"/>
        <v>#DIV/0!</v>
      </c>
      <c r="C209" s="4" t="e">
        <f t="shared" si="52"/>
        <v>#DIV/0!</v>
      </c>
      <c r="D209" s="4" t="e">
        <f t="shared" si="42"/>
        <v>#DIV/0!</v>
      </c>
      <c r="E209" s="4" t="e">
        <f t="shared" si="43"/>
        <v>#DIV/0!</v>
      </c>
      <c r="F209" s="4" t="e">
        <f t="shared" si="44"/>
        <v>#DIV/0!</v>
      </c>
      <c r="G209" s="4" t="e">
        <f t="shared" si="45"/>
        <v>#DIV/0!</v>
      </c>
      <c r="H209" s="4" t="e">
        <f t="shared" si="46"/>
        <v>#DIV/0!</v>
      </c>
      <c r="I209" s="4" t="e">
        <f t="shared" si="41"/>
        <v>#DIV/0!</v>
      </c>
      <c r="J209" s="4" t="e">
        <f t="shared" si="47"/>
        <v>#DIV/0!</v>
      </c>
      <c r="K209" s="4" t="e">
        <f t="shared" si="40"/>
        <v>#DIV/0!</v>
      </c>
      <c r="L209" s="24" t="e">
        <f t="shared" si="48"/>
        <v>#DIV/0!</v>
      </c>
      <c r="M209" s="4" t="e">
        <f t="shared" si="49"/>
        <v>#DIV/0!</v>
      </c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spans="1:28" s="3" customFormat="1" x14ac:dyDescent="0.25">
      <c r="A210" s="3">
        <f t="shared" si="50"/>
        <v>200</v>
      </c>
      <c r="B210" s="4" t="e">
        <f t="shared" si="51"/>
        <v>#DIV/0!</v>
      </c>
      <c r="C210" s="4" t="e">
        <f t="shared" si="52"/>
        <v>#DIV/0!</v>
      </c>
      <c r="D210" s="4" t="e">
        <f t="shared" si="42"/>
        <v>#DIV/0!</v>
      </c>
      <c r="E210" s="4" t="e">
        <f t="shared" si="43"/>
        <v>#DIV/0!</v>
      </c>
      <c r="F210" s="4" t="e">
        <f t="shared" si="44"/>
        <v>#DIV/0!</v>
      </c>
      <c r="G210" s="4" t="e">
        <f t="shared" si="45"/>
        <v>#DIV/0!</v>
      </c>
      <c r="H210" s="4" t="e">
        <f t="shared" si="46"/>
        <v>#DIV/0!</v>
      </c>
      <c r="I210" s="4" t="e">
        <f t="shared" si="41"/>
        <v>#DIV/0!</v>
      </c>
      <c r="J210" s="4" t="e">
        <f t="shared" si="47"/>
        <v>#DIV/0!</v>
      </c>
      <c r="K210" s="4" t="e">
        <f t="shared" si="40"/>
        <v>#DIV/0!</v>
      </c>
      <c r="L210" s="24" t="e">
        <f t="shared" si="48"/>
        <v>#DIV/0!</v>
      </c>
      <c r="M210" s="4" t="e">
        <f t="shared" si="49"/>
        <v>#DIV/0!</v>
      </c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spans="1:28" s="3" customFormat="1" x14ac:dyDescent="0.25">
      <c r="A211" s="3">
        <f t="shared" si="50"/>
        <v>201</v>
      </c>
      <c r="B211" s="4" t="e">
        <f t="shared" si="51"/>
        <v>#DIV/0!</v>
      </c>
      <c r="C211" s="4" t="e">
        <f t="shared" si="52"/>
        <v>#DIV/0!</v>
      </c>
      <c r="D211" s="4" t="e">
        <f t="shared" si="42"/>
        <v>#DIV/0!</v>
      </c>
      <c r="E211" s="4" t="e">
        <f t="shared" si="43"/>
        <v>#DIV/0!</v>
      </c>
      <c r="F211" s="4" t="e">
        <f t="shared" si="44"/>
        <v>#DIV/0!</v>
      </c>
      <c r="G211" s="4" t="e">
        <f t="shared" si="45"/>
        <v>#DIV/0!</v>
      </c>
      <c r="H211" s="4" t="e">
        <f t="shared" si="46"/>
        <v>#DIV/0!</v>
      </c>
      <c r="I211" s="4" t="e">
        <f t="shared" si="41"/>
        <v>#DIV/0!</v>
      </c>
      <c r="J211" s="4" t="e">
        <f t="shared" si="47"/>
        <v>#DIV/0!</v>
      </c>
      <c r="K211" s="4" t="e">
        <f t="shared" si="40"/>
        <v>#DIV/0!</v>
      </c>
      <c r="L211" s="24" t="e">
        <f t="shared" si="48"/>
        <v>#DIV/0!</v>
      </c>
      <c r="M211" s="4" t="e">
        <f t="shared" si="49"/>
        <v>#DIV/0!</v>
      </c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spans="1:28" s="3" customFormat="1" x14ac:dyDescent="0.25">
      <c r="A212" s="3">
        <f t="shared" si="50"/>
        <v>202</v>
      </c>
      <c r="B212" s="4" t="e">
        <f t="shared" si="51"/>
        <v>#DIV/0!</v>
      </c>
      <c r="C212" s="4" t="e">
        <f t="shared" si="52"/>
        <v>#DIV/0!</v>
      </c>
      <c r="D212" s="4" t="e">
        <f t="shared" si="42"/>
        <v>#DIV/0!</v>
      </c>
      <c r="E212" s="4" t="e">
        <f t="shared" si="43"/>
        <v>#DIV/0!</v>
      </c>
      <c r="F212" s="4" t="e">
        <f t="shared" si="44"/>
        <v>#DIV/0!</v>
      </c>
      <c r="G212" s="4" t="e">
        <f t="shared" si="45"/>
        <v>#DIV/0!</v>
      </c>
      <c r="H212" s="4" t="e">
        <f t="shared" si="46"/>
        <v>#DIV/0!</v>
      </c>
      <c r="I212" s="4" t="e">
        <f t="shared" si="41"/>
        <v>#DIV/0!</v>
      </c>
      <c r="J212" s="4" t="e">
        <f t="shared" si="47"/>
        <v>#DIV/0!</v>
      </c>
      <c r="K212" s="4" t="e">
        <f t="shared" si="40"/>
        <v>#DIV/0!</v>
      </c>
      <c r="L212" s="24" t="e">
        <f t="shared" si="48"/>
        <v>#DIV/0!</v>
      </c>
      <c r="M212" s="4" t="e">
        <f t="shared" si="49"/>
        <v>#DIV/0!</v>
      </c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spans="1:28" s="3" customFormat="1" x14ac:dyDescent="0.25">
      <c r="A213" s="3">
        <f t="shared" si="50"/>
        <v>203</v>
      </c>
      <c r="B213" s="4" t="e">
        <f t="shared" si="51"/>
        <v>#DIV/0!</v>
      </c>
      <c r="C213" s="4" t="e">
        <f t="shared" si="52"/>
        <v>#DIV/0!</v>
      </c>
      <c r="D213" s="4" t="e">
        <f t="shared" si="42"/>
        <v>#DIV/0!</v>
      </c>
      <c r="E213" s="4" t="e">
        <f t="shared" si="43"/>
        <v>#DIV/0!</v>
      </c>
      <c r="F213" s="4" t="e">
        <f t="shared" si="44"/>
        <v>#DIV/0!</v>
      </c>
      <c r="G213" s="4" t="e">
        <f t="shared" si="45"/>
        <v>#DIV/0!</v>
      </c>
      <c r="H213" s="4" t="e">
        <f t="shared" si="46"/>
        <v>#DIV/0!</v>
      </c>
      <c r="I213" s="4" t="e">
        <f t="shared" si="41"/>
        <v>#DIV/0!</v>
      </c>
      <c r="J213" s="4" t="e">
        <f t="shared" si="47"/>
        <v>#DIV/0!</v>
      </c>
      <c r="K213" s="4" t="e">
        <f t="shared" si="40"/>
        <v>#DIV/0!</v>
      </c>
      <c r="L213" s="24" t="e">
        <f t="shared" si="48"/>
        <v>#DIV/0!</v>
      </c>
      <c r="M213" s="4" t="e">
        <f t="shared" si="49"/>
        <v>#DIV/0!</v>
      </c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spans="1:28" s="3" customFormat="1" x14ac:dyDescent="0.25">
      <c r="A214" s="3">
        <f t="shared" si="50"/>
        <v>204</v>
      </c>
      <c r="B214" s="4" t="e">
        <f t="shared" si="51"/>
        <v>#DIV/0!</v>
      </c>
      <c r="C214" s="4" t="e">
        <f t="shared" si="52"/>
        <v>#DIV/0!</v>
      </c>
      <c r="D214" s="4" t="e">
        <f t="shared" si="42"/>
        <v>#DIV/0!</v>
      </c>
      <c r="E214" s="4" t="e">
        <f t="shared" si="43"/>
        <v>#DIV/0!</v>
      </c>
      <c r="F214" s="4" t="e">
        <f t="shared" si="44"/>
        <v>#DIV/0!</v>
      </c>
      <c r="G214" s="4" t="e">
        <f t="shared" si="45"/>
        <v>#DIV/0!</v>
      </c>
      <c r="H214" s="4" t="e">
        <f t="shared" si="46"/>
        <v>#DIV/0!</v>
      </c>
      <c r="I214" s="4" t="e">
        <f t="shared" si="41"/>
        <v>#DIV/0!</v>
      </c>
      <c r="J214" s="4" t="e">
        <f t="shared" si="47"/>
        <v>#DIV/0!</v>
      </c>
      <c r="K214" s="4" t="e">
        <f t="shared" si="40"/>
        <v>#DIV/0!</v>
      </c>
      <c r="L214" s="24" t="e">
        <f t="shared" si="48"/>
        <v>#DIV/0!</v>
      </c>
      <c r="M214" s="4" t="e">
        <f t="shared" si="49"/>
        <v>#DIV/0!</v>
      </c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spans="1:28" s="3" customFormat="1" x14ac:dyDescent="0.25">
      <c r="A215" s="3">
        <f t="shared" si="50"/>
        <v>205</v>
      </c>
      <c r="B215" s="4" t="e">
        <f t="shared" si="51"/>
        <v>#DIV/0!</v>
      </c>
      <c r="C215" s="4" t="e">
        <f t="shared" si="52"/>
        <v>#DIV/0!</v>
      </c>
      <c r="D215" s="4" t="e">
        <f t="shared" si="42"/>
        <v>#DIV/0!</v>
      </c>
      <c r="E215" s="4" t="e">
        <f t="shared" si="43"/>
        <v>#DIV/0!</v>
      </c>
      <c r="F215" s="4" t="e">
        <f t="shared" si="44"/>
        <v>#DIV/0!</v>
      </c>
      <c r="G215" s="4" t="e">
        <f t="shared" si="45"/>
        <v>#DIV/0!</v>
      </c>
      <c r="H215" s="4" t="e">
        <f t="shared" si="46"/>
        <v>#DIV/0!</v>
      </c>
      <c r="I215" s="4" t="e">
        <f t="shared" si="41"/>
        <v>#DIV/0!</v>
      </c>
      <c r="J215" s="4" t="e">
        <f t="shared" si="47"/>
        <v>#DIV/0!</v>
      </c>
      <c r="K215" s="4" t="e">
        <f t="shared" si="40"/>
        <v>#DIV/0!</v>
      </c>
      <c r="L215" s="24" t="e">
        <f t="shared" si="48"/>
        <v>#DIV/0!</v>
      </c>
      <c r="M215" s="4" t="e">
        <f t="shared" si="49"/>
        <v>#DIV/0!</v>
      </c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spans="1:28" s="3" customFormat="1" x14ac:dyDescent="0.25">
      <c r="A216" s="3">
        <f t="shared" si="50"/>
        <v>206</v>
      </c>
      <c r="B216" s="4" t="e">
        <f t="shared" si="51"/>
        <v>#DIV/0!</v>
      </c>
      <c r="C216" s="4" t="e">
        <f t="shared" si="52"/>
        <v>#DIV/0!</v>
      </c>
      <c r="D216" s="4" t="e">
        <f t="shared" si="42"/>
        <v>#DIV/0!</v>
      </c>
      <c r="E216" s="4" t="e">
        <f t="shared" si="43"/>
        <v>#DIV/0!</v>
      </c>
      <c r="F216" s="4" t="e">
        <f t="shared" si="44"/>
        <v>#DIV/0!</v>
      </c>
      <c r="G216" s="4" t="e">
        <f t="shared" si="45"/>
        <v>#DIV/0!</v>
      </c>
      <c r="H216" s="4" t="e">
        <f t="shared" si="46"/>
        <v>#DIV/0!</v>
      </c>
      <c r="I216" s="4" t="e">
        <f t="shared" si="41"/>
        <v>#DIV/0!</v>
      </c>
      <c r="J216" s="4" t="e">
        <f t="shared" si="47"/>
        <v>#DIV/0!</v>
      </c>
      <c r="K216" s="4" t="e">
        <f t="shared" si="40"/>
        <v>#DIV/0!</v>
      </c>
      <c r="L216" s="24" t="e">
        <f t="shared" si="48"/>
        <v>#DIV/0!</v>
      </c>
      <c r="M216" s="4" t="e">
        <f t="shared" si="49"/>
        <v>#DIV/0!</v>
      </c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spans="1:28" s="3" customFormat="1" x14ac:dyDescent="0.25">
      <c r="A217" s="3">
        <f t="shared" si="50"/>
        <v>207</v>
      </c>
      <c r="B217" s="4" t="e">
        <f t="shared" si="51"/>
        <v>#DIV/0!</v>
      </c>
      <c r="C217" s="4" t="e">
        <f t="shared" si="52"/>
        <v>#DIV/0!</v>
      </c>
      <c r="D217" s="4" t="e">
        <f t="shared" si="42"/>
        <v>#DIV/0!</v>
      </c>
      <c r="E217" s="4" t="e">
        <f t="shared" si="43"/>
        <v>#DIV/0!</v>
      </c>
      <c r="F217" s="4" t="e">
        <f t="shared" si="44"/>
        <v>#DIV/0!</v>
      </c>
      <c r="G217" s="4" t="e">
        <f t="shared" si="45"/>
        <v>#DIV/0!</v>
      </c>
      <c r="H217" s="4" t="e">
        <f t="shared" si="46"/>
        <v>#DIV/0!</v>
      </c>
      <c r="I217" s="4" t="e">
        <f t="shared" si="41"/>
        <v>#DIV/0!</v>
      </c>
      <c r="J217" s="4" t="e">
        <f t="shared" si="47"/>
        <v>#DIV/0!</v>
      </c>
      <c r="K217" s="4" t="e">
        <f t="shared" si="40"/>
        <v>#DIV/0!</v>
      </c>
      <c r="L217" s="24" t="e">
        <f t="shared" si="48"/>
        <v>#DIV/0!</v>
      </c>
      <c r="M217" s="4" t="e">
        <f t="shared" si="49"/>
        <v>#DIV/0!</v>
      </c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spans="1:28" s="3" customFormat="1" x14ac:dyDescent="0.25">
      <c r="A218" s="3">
        <f t="shared" si="50"/>
        <v>208</v>
      </c>
      <c r="B218" s="4" t="e">
        <f t="shared" si="51"/>
        <v>#DIV/0!</v>
      </c>
      <c r="C218" s="4" t="e">
        <f t="shared" si="52"/>
        <v>#DIV/0!</v>
      </c>
      <c r="D218" s="4" t="e">
        <f t="shared" si="42"/>
        <v>#DIV/0!</v>
      </c>
      <c r="E218" s="4" t="e">
        <f t="shared" si="43"/>
        <v>#DIV/0!</v>
      </c>
      <c r="F218" s="4" t="e">
        <f t="shared" si="44"/>
        <v>#DIV/0!</v>
      </c>
      <c r="G218" s="4" t="e">
        <f t="shared" si="45"/>
        <v>#DIV/0!</v>
      </c>
      <c r="H218" s="4" t="e">
        <f t="shared" si="46"/>
        <v>#DIV/0!</v>
      </c>
      <c r="I218" s="4" t="e">
        <f t="shared" si="41"/>
        <v>#DIV/0!</v>
      </c>
      <c r="J218" s="4" t="e">
        <f t="shared" si="47"/>
        <v>#DIV/0!</v>
      </c>
      <c r="K218" s="4" t="e">
        <f t="shared" si="40"/>
        <v>#DIV/0!</v>
      </c>
      <c r="L218" s="24" t="e">
        <f t="shared" si="48"/>
        <v>#DIV/0!</v>
      </c>
      <c r="M218" s="4" t="e">
        <f t="shared" si="49"/>
        <v>#DIV/0!</v>
      </c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spans="1:28" s="3" customFormat="1" x14ac:dyDescent="0.25">
      <c r="A219" s="3">
        <f t="shared" si="50"/>
        <v>209</v>
      </c>
      <c r="B219" s="4" t="e">
        <f t="shared" si="51"/>
        <v>#DIV/0!</v>
      </c>
      <c r="C219" s="4" t="e">
        <f t="shared" si="52"/>
        <v>#DIV/0!</v>
      </c>
      <c r="D219" s="4" t="e">
        <f t="shared" si="42"/>
        <v>#DIV/0!</v>
      </c>
      <c r="E219" s="4" t="e">
        <f t="shared" si="43"/>
        <v>#DIV/0!</v>
      </c>
      <c r="F219" s="4" t="e">
        <f t="shared" si="44"/>
        <v>#DIV/0!</v>
      </c>
      <c r="G219" s="4" t="e">
        <f t="shared" si="45"/>
        <v>#DIV/0!</v>
      </c>
      <c r="H219" s="4" t="e">
        <f t="shared" si="46"/>
        <v>#DIV/0!</v>
      </c>
      <c r="I219" s="4" t="e">
        <f t="shared" si="41"/>
        <v>#DIV/0!</v>
      </c>
      <c r="J219" s="4" t="e">
        <f t="shared" si="47"/>
        <v>#DIV/0!</v>
      </c>
      <c r="K219" s="4" t="e">
        <f t="shared" si="40"/>
        <v>#DIV/0!</v>
      </c>
      <c r="L219" s="24" t="e">
        <f t="shared" si="48"/>
        <v>#DIV/0!</v>
      </c>
      <c r="M219" s="4" t="e">
        <f t="shared" si="49"/>
        <v>#DIV/0!</v>
      </c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spans="1:28" s="3" customFormat="1" x14ac:dyDescent="0.25">
      <c r="A220" s="3">
        <f t="shared" si="50"/>
        <v>210</v>
      </c>
      <c r="B220" s="4" t="e">
        <f t="shared" si="51"/>
        <v>#DIV/0!</v>
      </c>
      <c r="C220" s="4" t="e">
        <f t="shared" si="52"/>
        <v>#DIV/0!</v>
      </c>
      <c r="D220" s="4" t="e">
        <f t="shared" si="42"/>
        <v>#DIV/0!</v>
      </c>
      <c r="E220" s="4" t="e">
        <f t="shared" si="43"/>
        <v>#DIV/0!</v>
      </c>
      <c r="F220" s="4" t="e">
        <f t="shared" si="44"/>
        <v>#DIV/0!</v>
      </c>
      <c r="G220" s="4" t="e">
        <f t="shared" si="45"/>
        <v>#DIV/0!</v>
      </c>
      <c r="H220" s="4" t="e">
        <f t="shared" si="46"/>
        <v>#DIV/0!</v>
      </c>
      <c r="I220" s="4" t="e">
        <f t="shared" si="41"/>
        <v>#DIV/0!</v>
      </c>
      <c r="J220" s="4" t="e">
        <f t="shared" si="47"/>
        <v>#DIV/0!</v>
      </c>
      <c r="K220" s="4" t="e">
        <f t="shared" si="40"/>
        <v>#DIV/0!</v>
      </c>
      <c r="L220" s="24" t="e">
        <f t="shared" si="48"/>
        <v>#DIV/0!</v>
      </c>
      <c r="M220" s="4" t="e">
        <f t="shared" si="49"/>
        <v>#DIV/0!</v>
      </c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spans="1:28" s="3" customFormat="1" x14ac:dyDescent="0.25">
      <c r="A221" s="3">
        <f t="shared" si="50"/>
        <v>211</v>
      </c>
      <c r="B221" s="4" t="e">
        <f t="shared" si="51"/>
        <v>#DIV/0!</v>
      </c>
      <c r="C221" s="4" t="e">
        <f t="shared" si="52"/>
        <v>#DIV/0!</v>
      </c>
      <c r="D221" s="4" t="e">
        <f t="shared" si="42"/>
        <v>#DIV/0!</v>
      </c>
      <c r="E221" s="4" t="e">
        <f t="shared" si="43"/>
        <v>#DIV/0!</v>
      </c>
      <c r="F221" s="4" t="e">
        <f t="shared" si="44"/>
        <v>#DIV/0!</v>
      </c>
      <c r="G221" s="4" t="e">
        <f t="shared" si="45"/>
        <v>#DIV/0!</v>
      </c>
      <c r="H221" s="4" t="e">
        <f t="shared" si="46"/>
        <v>#DIV/0!</v>
      </c>
      <c r="I221" s="4" t="e">
        <f t="shared" si="41"/>
        <v>#DIV/0!</v>
      </c>
      <c r="J221" s="4" t="e">
        <f t="shared" si="47"/>
        <v>#DIV/0!</v>
      </c>
      <c r="K221" s="4" t="e">
        <f t="shared" si="40"/>
        <v>#DIV/0!</v>
      </c>
      <c r="L221" s="24" t="e">
        <f t="shared" si="48"/>
        <v>#DIV/0!</v>
      </c>
      <c r="M221" s="4" t="e">
        <f t="shared" si="49"/>
        <v>#DIV/0!</v>
      </c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spans="1:28" s="3" customFormat="1" x14ac:dyDescent="0.25">
      <c r="A222" s="3">
        <f t="shared" si="50"/>
        <v>212</v>
      </c>
      <c r="B222" s="4" t="e">
        <f t="shared" si="51"/>
        <v>#DIV/0!</v>
      </c>
      <c r="C222" s="4" t="e">
        <f t="shared" si="52"/>
        <v>#DIV/0!</v>
      </c>
      <c r="D222" s="4" t="e">
        <f t="shared" si="42"/>
        <v>#DIV/0!</v>
      </c>
      <c r="E222" s="4" t="e">
        <f t="shared" si="43"/>
        <v>#DIV/0!</v>
      </c>
      <c r="F222" s="4" t="e">
        <f t="shared" si="44"/>
        <v>#DIV/0!</v>
      </c>
      <c r="G222" s="4" t="e">
        <f t="shared" si="45"/>
        <v>#DIV/0!</v>
      </c>
      <c r="H222" s="4" t="e">
        <f t="shared" si="46"/>
        <v>#DIV/0!</v>
      </c>
      <c r="I222" s="4" t="e">
        <f t="shared" si="41"/>
        <v>#DIV/0!</v>
      </c>
      <c r="J222" s="4" t="e">
        <f t="shared" si="47"/>
        <v>#DIV/0!</v>
      </c>
      <c r="K222" s="4" t="e">
        <f t="shared" si="40"/>
        <v>#DIV/0!</v>
      </c>
      <c r="L222" s="24" t="e">
        <f t="shared" si="48"/>
        <v>#DIV/0!</v>
      </c>
      <c r="M222" s="4" t="e">
        <f t="shared" si="49"/>
        <v>#DIV/0!</v>
      </c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spans="1:28" s="3" customFormat="1" x14ac:dyDescent="0.25">
      <c r="A223" s="3">
        <f t="shared" si="50"/>
        <v>213</v>
      </c>
      <c r="B223" s="4" t="e">
        <f t="shared" si="51"/>
        <v>#DIV/0!</v>
      </c>
      <c r="C223" s="4" t="e">
        <f t="shared" si="52"/>
        <v>#DIV/0!</v>
      </c>
      <c r="D223" s="4" t="e">
        <f t="shared" si="42"/>
        <v>#DIV/0!</v>
      </c>
      <c r="E223" s="4" t="e">
        <f t="shared" si="43"/>
        <v>#DIV/0!</v>
      </c>
      <c r="F223" s="4" t="e">
        <f t="shared" si="44"/>
        <v>#DIV/0!</v>
      </c>
      <c r="G223" s="4" t="e">
        <f t="shared" si="45"/>
        <v>#DIV/0!</v>
      </c>
      <c r="H223" s="4" t="e">
        <f t="shared" si="46"/>
        <v>#DIV/0!</v>
      </c>
      <c r="I223" s="4" t="e">
        <f t="shared" si="41"/>
        <v>#DIV/0!</v>
      </c>
      <c r="J223" s="4" t="e">
        <f t="shared" si="47"/>
        <v>#DIV/0!</v>
      </c>
      <c r="K223" s="4" t="e">
        <f t="shared" si="40"/>
        <v>#DIV/0!</v>
      </c>
      <c r="L223" s="24" t="e">
        <f t="shared" si="48"/>
        <v>#DIV/0!</v>
      </c>
      <c r="M223" s="4" t="e">
        <f t="shared" si="49"/>
        <v>#DIV/0!</v>
      </c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spans="1:28" s="3" customFormat="1" x14ac:dyDescent="0.25">
      <c r="A224" s="3">
        <f t="shared" si="50"/>
        <v>214</v>
      </c>
      <c r="B224" s="4" t="e">
        <f t="shared" si="51"/>
        <v>#DIV/0!</v>
      </c>
      <c r="C224" s="4" t="e">
        <f t="shared" si="52"/>
        <v>#DIV/0!</v>
      </c>
      <c r="D224" s="4" t="e">
        <f t="shared" si="42"/>
        <v>#DIV/0!</v>
      </c>
      <c r="E224" s="4" t="e">
        <f t="shared" si="43"/>
        <v>#DIV/0!</v>
      </c>
      <c r="F224" s="4" t="e">
        <f t="shared" si="44"/>
        <v>#DIV/0!</v>
      </c>
      <c r="G224" s="4" t="e">
        <f t="shared" si="45"/>
        <v>#DIV/0!</v>
      </c>
      <c r="H224" s="4" t="e">
        <f t="shared" si="46"/>
        <v>#DIV/0!</v>
      </c>
      <c r="I224" s="4" t="e">
        <f t="shared" si="41"/>
        <v>#DIV/0!</v>
      </c>
      <c r="J224" s="4" t="e">
        <f t="shared" si="47"/>
        <v>#DIV/0!</v>
      </c>
      <c r="K224" s="4" t="e">
        <f t="shared" si="40"/>
        <v>#DIV/0!</v>
      </c>
      <c r="L224" s="24" t="e">
        <f t="shared" si="48"/>
        <v>#DIV/0!</v>
      </c>
      <c r="M224" s="4" t="e">
        <f t="shared" si="49"/>
        <v>#DIV/0!</v>
      </c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spans="1:28" s="3" customFormat="1" x14ac:dyDescent="0.25">
      <c r="A225" s="3">
        <f t="shared" si="50"/>
        <v>215</v>
      </c>
      <c r="B225" s="4" t="e">
        <f t="shared" si="51"/>
        <v>#DIV/0!</v>
      </c>
      <c r="C225" s="4" t="e">
        <f t="shared" si="52"/>
        <v>#DIV/0!</v>
      </c>
      <c r="D225" s="4" t="e">
        <f t="shared" si="42"/>
        <v>#DIV/0!</v>
      </c>
      <c r="E225" s="4" t="e">
        <f t="shared" si="43"/>
        <v>#DIV/0!</v>
      </c>
      <c r="F225" s="4" t="e">
        <f t="shared" si="44"/>
        <v>#DIV/0!</v>
      </c>
      <c r="G225" s="4" t="e">
        <f t="shared" si="45"/>
        <v>#DIV/0!</v>
      </c>
      <c r="H225" s="4" t="e">
        <f t="shared" si="46"/>
        <v>#DIV/0!</v>
      </c>
      <c r="I225" s="4" t="e">
        <f t="shared" si="41"/>
        <v>#DIV/0!</v>
      </c>
      <c r="J225" s="4" t="e">
        <f t="shared" si="47"/>
        <v>#DIV/0!</v>
      </c>
      <c r="K225" s="4" t="e">
        <f t="shared" si="40"/>
        <v>#DIV/0!</v>
      </c>
      <c r="L225" s="24" t="e">
        <f t="shared" si="48"/>
        <v>#DIV/0!</v>
      </c>
      <c r="M225" s="4" t="e">
        <f t="shared" si="49"/>
        <v>#DIV/0!</v>
      </c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spans="1:28" s="3" customFormat="1" x14ac:dyDescent="0.25">
      <c r="A226" s="3">
        <f t="shared" si="50"/>
        <v>216</v>
      </c>
      <c r="B226" s="4" t="e">
        <f t="shared" si="51"/>
        <v>#DIV/0!</v>
      </c>
      <c r="C226" s="4" t="e">
        <f t="shared" si="52"/>
        <v>#DIV/0!</v>
      </c>
      <c r="D226" s="4" t="e">
        <f t="shared" si="42"/>
        <v>#DIV/0!</v>
      </c>
      <c r="E226" s="4" t="e">
        <f t="shared" si="43"/>
        <v>#DIV/0!</v>
      </c>
      <c r="F226" s="4" t="e">
        <f t="shared" si="44"/>
        <v>#DIV/0!</v>
      </c>
      <c r="G226" s="4" t="e">
        <f t="shared" si="45"/>
        <v>#DIV/0!</v>
      </c>
      <c r="H226" s="4" t="e">
        <f t="shared" si="46"/>
        <v>#DIV/0!</v>
      </c>
      <c r="I226" s="4" t="e">
        <f t="shared" si="41"/>
        <v>#DIV/0!</v>
      </c>
      <c r="J226" s="4" t="e">
        <f t="shared" si="47"/>
        <v>#DIV/0!</v>
      </c>
      <c r="K226" s="4" t="e">
        <f t="shared" si="40"/>
        <v>#DIV/0!</v>
      </c>
      <c r="L226" s="24" t="e">
        <f t="shared" si="48"/>
        <v>#DIV/0!</v>
      </c>
      <c r="M226" s="4" t="e">
        <f t="shared" si="49"/>
        <v>#DIV/0!</v>
      </c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spans="1:28" s="3" customFormat="1" x14ac:dyDescent="0.25">
      <c r="A227" s="3">
        <f t="shared" si="50"/>
        <v>217</v>
      </c>
      <c r="B227" s="4" t="e">
        <f t="shared" si="51"/>
        <v>#DIV/0!</v>
      </c>
      <c r="C227" s="4" t="e">
        <f t="shared" si="52"/>
        <v>#DIV/0!</v>
      </c>
      <c r="D227" s="4" t="e">
        <f t="shared" si="42"/>
        <v>#DIV/0!</v>
      </c>
      <c r="E227" s="4" t="e">
        <f t="shared" si="43"/>
        <v>#DIV/0!</v>
      </c>
      <c r="F227" s="4" t="e">
        <f t="shared" si="44"/>
        <v>#DIV/0!</v>
      </c>
      <c r="G227" s="4" t="e">
        <f t="shared" si="45"/>
        <v>#DIV/0!</v>
      </c>
      <c r="H227" s="4" t="e">
        <f t="shared" si="46"/>
        <v>#DIV/0!</v>
      </c>
      <c r="I227" s="4" t="e">
        <f t="shared" si="41"/>
        <v>#DIV/0!</v>
      </c>
      <c r="J227" s="4" t="e">
        <f t="shared" si="47"/>
        <v>#DIV/0!</v>
      </c>
      <c r="K227" s="4" t="e">
        <f t="shared" si="40"/>
        <v>#DIV/0!</v>
      </c>
      <c r="L227" s="24" t="e">
        <f t="shared" si="48"/>
        <v>#DIV/0!</v>
      </c>
      <c r="M227" s="4" t="e">
        <f t="shared" si="49"/>
        <v>#DIV/0!</v>
      </c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spans="1:28" s="3" customFormat="1" x14ac:dyDescent="0.25">
      <c r="A228" s="3">
        <f t="shared" si="50"/>
        <v>218</v>
      </c>
      <c r="B228" s="4" t="e">
        <f t="shared" si="51"/>
        <v>#DIV/0!</v>
      </c>
      <c r="C228" s="4" t="e">
        <f t="shared" si="52"/>
        <v>#DIV/0!</v>
      </c>
      <c r="D228" s="4" t="e">
        <f t="shared" si="42"/>
        <v>#DIV/0!</v>
      </c>
      <c r="E228" s="4" t="e">
        <f t="shared" si="43"/>
        <v>#DIV/0!</v>
      </c>
      <c r="F228" s="4" t="e">
        <f t="shared" si="44"/>
        <v>#DIV/0!</v>
      </c>
      <c r="G228" s="4" t="e">
        <f t="shared" si="45"/>
        <v>#DIV/0!</v>
      </c>
      <c r="H228" s="4" t="e">
        <f t="shared" si="46"/>
        <v>#DIV/0!</v>
      </c>
      <c r="I228" s="4" t="e">
        <f t="shared" si="41"/>
        <v>#DIV/0!</v>
      </c>
      <c r="J228" s="4" t="e">
        <f t="shared" si="47"/>
        <v>#DIV/0!</v>
      </c>
      <c r="K228" s="4" t="e">
        <f t="shared" si="40"/>
        <v>#DIV/0!</v>
      </c>
      <c r="L228" s="24" t="e">
        <f t="shared" si="48"/>
        <v>#DIV/0!</v>
      </c>
      <c r="M228" s="4" t="e">
        <f t="shared" si="49"/>
        <v>#DIV/0!</v>
      </c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spans="1:28" s="3" customFormat="1" x14ac:dyDescent="0.25">
      <c r="A229" s="3">
        <f t="shared" si="50"/>
        <v>219</v>
      </c>
      <c r="B229" s="4" t="e">
        <f t="shared" si="51"/>
        <v>#DIV/0!</v>
      </c>
      <c r="C229" s="4" t="e">
        <f t="shared" si="52"/>
        <v>#DIV/0!</v>
      </c>
      <c r="D229" s="4" t="e">
        <f t="shared" si="42"/>
        <v>#DIV/0!</v>
      </c>
      <c r="E229" s="4" t="e">
        <f t="shared" si="43"/>
        <v>#DIV/0!</v>
      </c>
      <c r="F229" s="4" t="e">
        <f t="shared" si="44"/>
        <v>#DIV/0!</v>
      </c>
      <c r="G229" s="4" t="e">
        <f t="shared" si="45"/>
        <v>#DIV/0!</v>
      </c>
      <c r="H229" s="4" t="e">
        <f t="shared" si="46"/>
        <v>#DIV/0!</v>
      </c>
      <c r="I229" s="4" t="e">
        <f t="shared" si="41"/>
        <v>#DIV/0!</v>
      </c>
      <c r="J229" s="4" t="e">
        <f t="shared" si="47"/>
        <v>#DIV/0!</v>
      </c>
      <c r="K229" s="4" t="e">
        <f t="shared" si="40"/>
        <v>#DIV/0!</v>
      </c>
      <c r="L229" s="24" t="e">
        <f t="shared" si="48"/>
        <v>#DIV/0!</v>
      </c>
      <c r="M229" s="4" t="e">
        <f t="shared" si="49"/>
        <v>#DIV/0!</v>
      </c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spans="1:28" s="3" customFormat="1" x14ac:dyDescent="0.25">
      <c r="A230" s="3">
        <f t="shared" si="50"/>
        <v>220</v>
      </c>
      <c r="B230" s="4" t="e">
        <f t="shared" si="51"/>
        <v>#DIV/0!</v>
      </c>
      <c r="C230" s="4" t="e">
        <f t="shared" si="52"/>
        <v>#DIV/0!</v>
      </c>
      <c r="D230" s="4" t="e">
        <f t="shared" si="42"/>
        <v>#DIV/0!</v>
      </c>
      <c r="E230" s="4" t="e">
        <f t="shared" si="43"/>
        <v>#DIV/0!</v>
      </c>
      <c r="F230" s="4" t="e">
        <f t="shared" si="44"/>
        <v>#DIV/0!</v>
      </c>
      <c r="G230" s="4" t="e">
        <f t="shared" si="45"/>
        <v>#DIV/0!</v>
      </c>
      <c r="H230" s="4" t="e">
        <f t="shared" si="46"/>
        <v>#DIV/0!</v>
      </c>
      <c r="I230" s="4" t="e">
        <f t="shared" si="41"/>
        <v>#DIV/0!</v>
      </c>
      <c r="J230" s="4" t="e">
        <f t="shared" si="47"/>
        <v>#DIV/0!</v>
      </c>
      <c r="K230" s="4" t="e">
        <f t="shared" si="40"/>
        <v>#DIV/0!</v>
      </c>
      <c r="L230" s="24" t="e">
        <f t="shared" si="48"/>
        <v>#DIV/0!</v>
      </c>
      <c r="M230" s="4" t="e">
        <f t="shared" si="49"/>
        <v>#DIV/0!</v>
      </c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spans="1:28" s="3" customFormat="1" x14ac:dyDescent="0.25">
      <c r="A231" s="3">
        <f t="shared" si="50"/>
        <v>221</v>
      </c>
      <c r="B231" s="4" t="e">
        <f t="shared" si="51"/>
        <v>#DIV/0!</v>
      </c>
      <c r="C231" s="4" t="e">
        <f t="shared" si="52"/>
        <v>#DIV/0!</v>
      </c>
      <c r="D231" s="4" t="e">
        <f t="shared" si="42"/>
        <v>#DIV/0!</v>
      </c>
      <c r="E231" s="4" t="e">
        <f t="shared" si="43"/>
        <v>#DIV/0!</v>
      </c>
      <c r="F231" s="4" t="e">
        <f t="shared" si="44"/>
        <v>#DIV/0!</v>
      </c>
      <c r="G231" s="4" t="e">
        <f t="shared" si="45"/>
        <v>#DIV/0!</v>
      </c>
      <c r="H231" s="4" t="e">
        <f t="shared" si="46"/>
        <v>#DIV/0!</v>
      </c>
      <c r="I231" s="4" t="e">
        <f t="shared" si="41"/>
        <v>#DIV/0!</v>
      </c>
      <c r="J231" s="4" t="e">
        <f t="shared" si="47"/>
        <v>#DIV/0!</v>
      </c>
      <c r="K231" s="4" t="e">
        <f t="shared" si="40"/>
        <v>#DIV/0!</v>
      </c>
      <c r="L231" s="24" t="e">
        <f t="shared" si="48"/>
        <v>#DIV/0!</v>
      </c>
      <c r="M231" s="4" t="e">
        <f t="shared" si="49"/>
        <v>#DIV/0!</v>
      </c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:28" s="3" customFormat="1" x14ac:dyDescent="0.25">
      <c r="A232" s="3">
        <f t="shared" si="50"/>
        <v>222</v>
      </c>
      <c r="B232" s="4" t="e">
        <f t="shared" si="51"/>
        <v>#DIV/0!</v>
      </c>
      <c r="C232" s="4" t="e">
        <f t="shared" si="52"/>
        <v>#DIV/0!</v>
      </c>
      <c r="D232" s="4" t="e">
        <f t="shared" si="42"/>
        <v>#DIV/0!</v>
      </c>
      <c r="E232" s="4" t="e">
        <f t="shared" si="43"/>
        <v>#DIV/0!</v>
      </c>
      <c r="F232" s="4" t="e">
        <f t="shared" si="44"/>
        <v>#DIV/0!</v>
      </c>
      <c r="G232" s="4" t="e">
        <f t="shared" si="45"/>
        <v>#DIV/0!</v>
      </c>
      <c r="H232" s="4" t="e">
        <f t="shared" si="46"/>
        <v>#DIV/0!</v>
      </c>
      <c r="I232" s="4" t="e">
        <f t="shared" si="41"/>
        <v>#DIV/0!</v>
      </c>
      <c r="J232" s="4" t="e">
        <f t="shared" si="47"/>
        <v>#DIV/0!</v>
      </c>
      <c r="K232" s="4" t="e">
        <f t="shared" si="40"/>
        <v>#DIV/0!</v>
      </c>
      <c r="L232" s="24" t="e">
        <f t="shared" si="48"/>
        <v>#DIV/0!</v>
      </c>
      <c r="M232" s="4" t="e">
        <f t="shared" si="49"/>
        <v>#DIV/0!</v>
      </c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:28" s="3" customFormat="1" x14ac:dyDescent="0.25">
      <c r="A233" s="3">
        <f t="shared" si="50"/>
        <v>223</v>
      </c>
      <c r="B233" s="4" t="e">
        <f t="shared" si="51"/>
        <v>#DIV/0!</v>
      </c>
      <c r="C233" s="4" t="e">
        <f t="shared" si="52"/>
        <v>#DIV/0!</v>
      </c>
      <c r="D233" s="4" t="e">
        <f t="shared" si="42"/>
        <v>#DIV/0!</v>
      </c>
      <c r="E233" s="4" t="e">
        <f t="shared" si="43"/>
        <v>#DIV/0!</v>
      </c>
      <c r="F233" s="4" t="e">
        <f t="shared" si="44"/>
        <v>#DIV/0!</v>
      </c>
      <c r="G233" s="4" t="e">
        <f t="shared" si="45"/>
        <v>#DIV/0!</v>
      </c>
      <c r="H233" s="4" t="e">
        <f t="shared" si="46"/>
        <v>#DIV/0!</v>
      </c>
      <c r="I233" s="4" t="e">
        <f t="shared" si="41"/>
        <v>#DIV/0!</v>
      </c>
      <c r="J233" s="4" t="e">
        <f t="shared" si="47"/>
        <v>#DIV/0!</v>
      </c>
      <c r="K233" s="4" t="e">
        <f t="shared" si="40"/>
        <v>#DIV/0!</v>
      </c>
      <c r="L233" s="24" t="e">
        <f t="shared" si="48"/>
        <v>#DIV/0!</v>
      </c>
      <c r="M233" s="4" t="e">
        <f t="shared" si="49"/>
        <v>#DIV/0!</v>
      </c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:28" s="3" customFormat="1" x14ac:dyDescent="0.25">
      <c r="A234" s="3">
        <f t="shared" si="50"/>
        <v>224</v>
      </c>
      <c r="B234" s="4" t="e">
        <f t="shared" si="51"/>
        <v>#DIV/0!</v>
      </c>
      <c r="C234" s="4" t="e">
        <f t="shared" si="52"/>
        <v>#DIV/0!</v>
      </c>
      <c r="D234" s="4" t="e">
        <f t="shared" si="42"/>
        <v>#DIV/0!</v>
      </c>
      <c r="E234" s="4" t="e">
        <f t="shared" si="43"/>
        <v>#DIV/0!</v>
      </c>
      <c r="F234" s="4" t="e">
        <f t="shared" si="44"/>
        <v>#DIV/0!</v>
      </c>
      <c r="G234" s="4" t="e">
        <f t="shared" si="45"/>
        <v>#DIV/0!</v>
      </c>
      <c r="H234" s="4" t="e">
        <f t="shared" si="46"/>
        <v>#DIV/0!</v>
      </c>
      <c r="I234" s="4" t="e">
        <f t="shared" si="41"/>
        <v>#DIV/0!</v>
      </c>
      <c r="J234" s="4" t="e">
        <f t="shared" si="47"/>
        <v>#DIV/0!</v>
      </c>
      <c r="K234" s="4" t="e">
        <f t="shared" si="40"/>
        <v>#DIV/0!</v>
      </c>
      <c r="L234" s="24" t="e">
        <f t="shared" si="48"/>
        <v>#DIV/0!</v>
      </c>
      <c r="M234" s="4" t="e">
        <f t="shared" si="49"/>
        <v>#DIV/0!</v>
      </c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spans="1:28" s="3" customFormat="1" x14ac:dyDescent="0.25">
      <c r="A235" s="3">
        <f t="shared" si="50"/>
        <v>225</v>
      </c>
      <c r="B235" s="4" t="e">
        <f t="shared" si="51"/>
        <v>#DIV/0!</v>
      </c>
      <c r="C235" s="4" t="e">
        <f t="shared" si="52"/>
        <v>#DIV/0!</v>
      </c>
      <c r="D235" s="4" t="e">
        <f t="shared" si="42"/>
        <v>#DIV/0!</v>
      </c>
      <c r="E235" s="4" t="e">
        <f t="shared" si="43"/>
        <v>#DIV/0!</v>
      </c>
      <c r="F235" s="4" t="e">
        <f t="shared" si="44"/>
        <v>#DIV/0!</v>
      </c>
      <c r="G235" s="4" t="e">
        <f t="shared" si="45"/>
        <v>#DIV/0!</v>
      </c>
      <c r="H235" s="4" t="e">
        <f t="shared" si="46"/>
        <v>#DIV/0!</v>
      </c>
      <c r="I235" s="4" t="e">
        <f t="shared" si="41"/>
        <v>#DIV/0!</v>
      </c>
      <c r="J235" s="4" t="e">
        <f t="shared" si="47"/>
        <v>#DIV/0!</v>
      </c>
      <c r="K235" s="4" t="e">
        <f t="shared" si="40"/>
        <v>#DIV/0!</v>
      </c>
      <c r="L235" s="24" t="e">
        <f t="shared" si="48"/>
        <v>#DIV/0!</v>
      </c>
      <c r="M235" s="4" t="e">
        <f t="shared" si="49"/>
        <v>#DIV/0!</v>
      </c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spans="1:28" s="3" customFormat="1" x14ac:dyDescent="0.25">
      <c r="A236" s="3">
        <f t="shared" si="50"/>
        <v>226</v>
      </c>
      <c r="B236" s="4" t="e">
        <f t="shared" si="51"/>
        <v>#DIV/0!</v>
      </c>
      <c r="C236" s="4" t="e">
        <f t="shared" si="52"/>
        <v>#DIV/0!</v>
      </c>
      <c r="D236" s="4" t="e">
        <f t="shared" si="42"/>
        <v>#DIV/0!</v>
      </c>
      <c r="E236" s="4" t="e">
        <f t="shared" si="43"/>
        <v>#DIV/0!</v>
      </c>
      <c r="F236" s="4" t="e">
        <f t="shared" si="44"/>
        <v>#DIV/0!</v>
      </c>
      <c r="G236" s="4" t="e">
        <f t="shared" si="45"/>
        <v>#DIV/0!</v>
      </c>
      <c r="H236" s="4" t="e">
        <f t="shared" si="46"/>
        <v>#DIV/0!</v>
      </c>
      <c r="I236" s="4" t="e">
        <f t="shared" si="41"/>
        <v>#DIV/0!</v>
      </c>
      <c r="J236" s="4" t="e">
        <f t="shared" si="47"/>
        <v>#DIV/0!</v>
      </c>
      <c r="K236" s="4" t="e">
        <f t="shared" si="40"/>
        <v>#DIV/0!</v>
      </c>
      <c r="L236" s="24" t="e">
        <f t="shared" si="48"/>
        <v>#DIV/0!</v>
      </c>
      <c r="M236" s="4" t="e">
        <f t="shared" si="49"/>
        <v>#DIV/0!</v>
      </c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:28" s="3" customFormat="1" x14ac:dyDescent="0.25">
      <c r="A237" s="3">
        <f t="shared" si="50"/>
        <v>227</v>
      </c>
      <c r="B237" s="4" t="e">
        <f t="shared" si="51"/>
        <v>#DIV/0!</v>
      </c>
      <c r="C237" s="4" t="e">
        <f t="shared" si="52"/>
        <v>#DIV/0!</v>
      </c>
      <c r="D237" s="4" t="e">
        <f t="shared" si="42"/>
        <v>#DIV/0!</v>
      </c>
      <c r="E237" s="4" t="e">
        <f t="shared" si="43"/>
        <v>#DIV/0!</v>
      </c>
      <c r="F237" s="4" t="e">
        <f t="shared" si="44"/>
        <v>#DIV/0!</v>
      </c>
      <c r="G237" s="4" t="e">
        <f t="shared" si="45"/>
        <v>#DIV/0!</v>
      </c>
      <c r="H237" s="4" t="e">
        <f t="shared" si="46"/>
        <v>#DIV/0!</v>
      </c>
      <c r="I237" s="4" t="e">
        <f t="shared" si="41"/>
        <v>#DIV/0!</v>
      </c>
      <c r="J237" s="4" t="e">
        <f t="shared" si="47"/>
        <v>#DIV/0!</v>
      </c>
      <c r="K237" s="4" t="e">
        <f t="shared" si="40"/>
        <v>#DIV/0!</v>
      </c>
      <c r="L237" s="24" t="e">
        <f t="shared" si="48"/>
        <v>#DIV/0!</v>
      </c>
      <c r="M237" s="4" t="e">
        <f t="shared" si="49"/>
        <v>#DIV/0!</v>
      </c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spans="1:28" s="3" customFormat="1" x14ac:dyDescent="0.25">
      <c r="A238" s="3">
        <f t="shared" si="50"/>
        <v>228</v>
      </c>
      <c r="B238" s="4" t="e">
        <f t="shared" si="51"/>
        <v>#DIV/0!</v>
      </c>
      <c r="C238" s="4" t="e">
        <f t="shared" si="52"/>
        <v>#DIV/0!</v>
      </c>
      <c r="D238" s="4" t="e">
        <f t="shared" si="42"/>
        <v>#DIV/0!</v>
      </c>
      <c r="E238" s="4" t="e">
        <f t="shared" si="43"/>
        <v>#DIV/0!</v>
      </c>
      <c r="F238" s="4" t="e">
        <f t="shared" si="44"/>
        <v>#DIV/0!</v>
      </c>
      <c r="G238" s="4" t="e">
        <f t="shared" si="45"/>
        <v>#DIV/0!</v>
      </c>
      <c r="H238" s="4" t="e">
        <f t="shared" si="46"/>
        <v>#DIV/0!</v>
      </c>
      <c r="I238" s="4" t="e">
        <f t="shared" si="41"/>
        <v>#DIV/0!</v>
      </c>
      <c r="J238" s="4" t="e">
        <f t="shared" si="47"/>
        <v>#DIV/0!</v>
      </c>
      <c r="K238" s="4" t="e">
        <f t="shared" si="40"/>
        <v>#DIV/0!</v>
      </c>
      <c r="L238" s="24" t="e">
        <f t="shared" si="48"/>
        <v>#DIV/0!</v>
      </c>
      <c r="M238" s="4" t="e">
        <f t="shared" si="49"/>
        <v>#DIV/0!</v>
      </c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 spans="1:28" s="3" customFormat="1" x14ac:dyDescent="0.25">
      <c r="A239" s="3">
        <f t="shared" si="50"/>
        <v>229</v>
      </c>
      <c r="B239" s="4" t="e">
        <f t="shared" si="51"/>
        <v>#DIV/0!</v>
      </c>
      <c r="C239" s="4" t="e">
        <f t="shared" si="52"/>
        <v>#DIV/0!</v>
      </c>
      <c r="D239" s="4" t="e">
        <f t="shared" si="42"/>
        <v>#DIV/0!</v>
      </c>
      <c r="E239" s="4" t="e">
        <f t="shared" si="43"/>
        <v>#DIV/0!</v>
      </c>
      <c r="F239" s="4" t="e">
        <f t="shared" si="44"/>
        <v>#DIV/0!</v>
      </c>
      <c r="G239" s="4" t="e">
        <f t="shared" si="45"/>
        <v>#DIV/0!</v>
      </c>
      <c r="H239" s="4" t="e">
        <f t="shared" si="46"/>
        <v>#DIV/0!</v>
      </c>
      <c r="I239" s="4" t="e">
        <f t="shared" si="41"/>
        <v>#DIV/0!</v>
      </c>
      <c r="J239" s="4" t="e">
        <f t="shared" si="47"/>
        <v>#DIV/0!</v>
      </c>
      <c r="K239" s="4" t="e">
        <f t="shared" si="40"/>
        <v>#DIV/0!</v>
      </c>
      <c r="L239" s="24" t="e">
        <f t="shared" si="48"/>
        <v>#DIV/0!</v>
      </c>
      <c r="M239" s="4" t="e">
        <f t="shared" si="49"/>
        <v>#DIV/0!</v>
      </c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spans="1:28" s="3" customFormat="1" x14ac:dyDescent="0.25">
      <c r="A240" s="3">
        <f t="shared" si="50"/>
        <v>230</v>
      </c>
      <c r="B240" s="4" t="e">
        <f t="shared" si="51"/>
        <v>#DIV/0!</v>
      </c>
      <c r="C240" s="4" t="e">
        <f t="shared" si="52"/>
        <v>#DIV/0!</v>
      </c>
      <c r="D240" s="4" t="e">
        <f t="shared" si="42"/>
        <v>#DIV/0!</v>
      </c>
      <c r="E240" s="4" t="e">
        <f t="shared" si="43"/>
        <v>#DIV/0!</v>
      </c>
      <c r="F240" s="4" t="e">
        <f t="shared" si="44"/>
        <v>#DIV/0!</v>
      </c>
      <c r="G240" s="4" t="e">
        <f t="shared" si="45"/>
        <v>#DIV/0!</v>
      </c>
      <c r="H240" s="4" t="e">
        <f t="shared" si="46"/>
        <v>#DIV/0!</v>
      </c>
      <c r="I240" s="4" t="e">
        <f t="shared" si="41"/>
        <v>#DIV/0!</v>
      </c>
      <c r="J240" s="4" t="e">
        <f t="shared" si="47"/>
        <v>#DIV/0!</v>
      </c>
      <c r="K240" s="4" t="e">
        <f t="shared" si="40"/>
        <v>#DIV/0!</v>
      </c>
      <c r="L240" s="24" t="e">
        <f t="shared" si="48"/>
        <v>#DIV/0!</v>
      </c>
      <c r="M240" s="4" t="e">
        <f t="shared" si="49"/>
        <v>#DIV/0!</v>
      </c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spans="1:28" s="3" customFormat="1" x14ac:dyDescent="0.25">
      <c r="A241" s="3">
        <f t="shared" si="50"/>
        <v>231</v>
      </c>
      <c r="B241" s="4" t="e">
        <f t="shared" si="51"/>
        <v>#DIV/0!</v>
      </c>
      <c r="C241" s="4" t="e">
        <f t="shared" si="52"/>
        <v>#DIV/0!</v>
      </c>
      <c r="D241" s="4" t="e">
        <f t="shared" si="42"/>
        <v>#DIV/0!</v>
      </c>
      <c r="E241" s="4" t="e">
        <f t="shared" si="43"/>
        <v>#DIV/0!</v>
      </c>
      <c r="F241" s="4" t="e">
        <f t="shared" si="44"/>
        <v>#DIV/0!</v>
      </c>
      <c r="G241" s="4" t="e">
        <f t="shared" si="45"/>
        <v>#DIV/0!</v>
      </c>
      <c r="H241" s="4" t="e">
        <f t="shared" si="46"/>
        <v>#DIV/0!</v>
      </c>
      <c r="I241" s="4" t="e">
        <f t="shared" si="41"/>
        <v>#DIV/0!</v>
      </c>
      <c r="J241" s="4" t="e">
        <f t="shared" si="47"/>
        <v>#DIV/0!</v>
      </c>
      <c r="K241" s="4" t="e">
        <f t="shared" si="40"/>
        <v>#DIV/0!</v>
      </c>
      <c r="L241" s="24" t="e">
        <f t="shared" si="48"/>
        <v>#DIV/0!</v>
      </c>
      <c r="M241" s="4" t="e">
        <f t="shared" si="49"/>
        <v>#DIV/0!</v>
      </c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spans="1:28" s="3" customFormat="1" x14ac:dyDescent="0.25">
      <c r="A242" s="3">
        <f t="shared" si="50"/>
        <v>232</v>
      </c>
      <c r="B242" s="4" t="e">
        <f t="shared" si="51"/>
        <v>#DIV/0!</v>
      </c>
      <c r="C242" s="4" t="e">
        <f t="shared" si="52"/>
        <v>#DIV/0!</v>
      </c>
      <c r="D242" s="4" t="e">
        <f t="shared" si="42"/>
        <v>#DIV/0!</v>
      </c>
      <c r="E242" s="4" t="e">
        <f t="shared" si="43"/>
        <v>#DIV/0!</v>
      </c>
      <c r="F242" s="4" t="e">
        <f t="shared" si="44"/>
        <v>#DIV/0!</v>
      </c>
      <c r="G242" s="4" t="e">
        <f t="shared" si="45"/>
        <v>#DIV/0!</v>
      </c>
      <c r="H242" s="4" t="e">
        <f t="shared" si="46"/>
        <v>#DIV/0!</v>
      </c>
      <c r="I242" s="4" t="e">
        <f t="shared" si="41"/>
        <v>#DIV/0!</v>
      </c>
      <c r="J242" s="4" t="e">
        <f t="shared" si="47"/>
        <v>#DIV/0!</v>
      </c>
      <c r="K242" s="4" t="e">
        <f t="shared" si="40"/>
        <v>#DIV/0!</v>
      </c>
      <c r="L242" s="24" t="e">
        <f t="shared" si="48"/>
        <v>#DIV/0!</v>
      </c>
      <c r="M242" s="4" t="e">
        <f t="shared" si="49"/>
        <v>#DIV/0!</v>
      </c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spans="1:28" s="3" customFormat="1" x14ac:dyDescent="0.25">
      <c r="A243" s="3">
        <f t="shared" si="50"/>
        <v>233</v>
      </c>
      <c r="B243" s="4" t="e">
        <f t="shared" si="51"/>
        <v>#DIV/0!</v>
      </c>
      <c r="C243" s="4" t="e">
        <f t="shared" si="52"/>
        <v>#DIV/0!</v>
      </c>
      <c r="D243" s="4" t="e">
        <f t="shared" si="42"/>
        <v>#DIV/0!</v>
      </c>
      <c r="E243" s="4" t="e">
        <f t="shared" si="43"/>
        <v>#DIV/0!</v>
      </c>
      <c r="F243" s="4" t="e">
        <f t="shared" si="44"/>
        <v>#DIV/0!</v>
      </c>
      <c r="G243" s="4" t="e">
        <f t="shared" si="45"/>
        <v>#DIV/0!</v>
      </c>
      <c r="H243" s="4" t="e">
        <f t="shared" si="46"/>
        <v>#DIV/0!</v>
      </c>
      <c r="I243" s="4" t="e">
        <f t="shared" si="41"/>
        <v>#DIV/0!</v>
      </c>
      <c r="J243" s="4" t="e">
        <f t="shared" si="47"/>
        <v>#DIV/0!</v>
      </c>
      <c r="K243" s="4" t="e">
        <f t="shared" si="40"/>
        <v>#DIV/0!</v>
      </c>
      <c r="L243" s="24" t="e">
        <f t="shared" si="48"/>
        <v>#DIV/0!</v>
      </c>
      <c r="M243" s="4" t="e">
        <f t="shared" si="49"/>
        <v>#DIV/0!</v>
      </c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:28" s="3" customFormat="1" x14ac:dyDescent="0.25">
      <c r="A244" s="3">
        <f t="shared" si="50"/>
        <v>234</v>
      </c>
      <c r="B244" s="4" t="e">
        <f t="shared" si="51"/>
        <v>#DIV/0!</v>
      </c>
      <c r="C244" s="4" t="e">
        <f t="shared" si="52"/>
        <v>#DIV/0!</v>
      </c>
      <c r="D244" s="4" t="e">
        <f t="shared" si="42"/>
        <v>#DIV/0!</v>
      </c>
      <c r="E244" s="4" t="e">
        <f t="shared" si="43"/>
        <v>#DIV/0!</v>
      </c>
      <c r="F244" s="4" t="e">
        <f t="shared" si="44"/>
        <v>#DIV/0!</v>
      </c>
      <c r="G244" s="4" t="e">
        <f t="shared" si="45"/>
        <v>#DIV/0!</v>
      </c>
      <c r="H244" s="4" t="e">
        <f t="shared" si="46"/>
        <v>#DIV/0!</v>
      </c>
      <c r="I244" s="4" t="e">
        <f t="shared" si="41"/>
        <v>#DIV/0!</v>
      </c>
      <c r="J244" s="4" t="e">
        <f t="shared" si="47"/>
        <v>#DIV/0!</v>
      </c>
      <c r="K244" s="4" t="e">
        <f t="shared" si="40"/>
        <v>#DIV/0!</v>
      </c>
      <c r="L244" s="24" t="e">
        <f t="shared" si="48"/>
        <v>#DIV/0!</v>
      </c>
      <c r="M244" s="4" t="e">
        <f t="shared" si="49"/>
        <v>#DIV/0!</v>
      </c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spans="1:28" s="3" customFormat="1" x14ac:dyDescent="0.25">
      <c r="A245" s="3">
        <f t="shared" si="50"/>
        <v>235</v>
      </c>
      <c r="B245" s="4" t="e">
        <f t="shared" si="51"/>
        <v>#DIV/0!</v>
      </c>
      <c r="C245" s="4" t="e">
        <f t="shared" si="52"/>
        <v>#DIV/0!</v>
      </c>
      <c r="D245" s="4" t="e">
        <f t="shared" si="42"/>
        <v>#DIV/0!</v>
      </c>
      <c r="E245" s="4" t="e">
        <f t="shared" si="43"/>
        <v>#DIV/0!</v>
      </c>
      <c r="F245" s="4" t="e">
        <f t="shared" si="44"/>
        <v>#DIV/0!</v>
      </c>
      <c r="G245" s="4" t="e">
        <f t="shared" si="45"/>
        <v>#DIV/0!</v>
      </c>
      <c r="H245" s="4" t="e">
        <f t="shared" si="46"/>
        <v>#DIV/0!</v>
      </c>
      <c r="I245" s="4" t="e">
        <f t="shared" si="41"/>
        <v>#DIV/0!</v>
      </c>
      <c r="J245" s="4" t="e">
        <f t="shared" si="47"/>
        <v>#DIV/0!</v>
      </c>
      <c r="K245" s="4" t="e">
        <f t="shared" si="40"/>
        <v>#DIV/0!</v>
      </c>
      <c r="L245" s="24" t="e">
        <f t="shared" si="48"/>
        <v>#DIV/0!</v>
      </c>
      <c r="M245" s="4" t="e">
        <f t="shared" si="49"/>
        <v>#DIV/0!</v>
      </c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spans="1:28" s="3" customFormat="1" x14ac:dyDescent="0.25">
      <c r="A246" s="3">
        <f t="shared" si="50"/>
        <v>236</v>
      </c>
      <c r="B246" s="4" t="e">
        <f t="shared" si="51"/>
        <v>#DIV/0!</v>
      </c>
      <c r="C246" s="4" t="e">
        <f t="shared" si="52"/>
        <v>#DIV/0!</v>
      </c>
      <c r="D246" s="4" t="e">
        <f t="shared" si="42"/>
        <v>#DIV/0!</v>
      </c>
      <c r="E246" s="4" t="e">
        <f t="shared" si="43"/>
        <v>#DIV/0!</v>
      </c>
      <c r="F246" s="4" t="e">
        <f t="shared" si="44"/>
        <v>#DIV/0!</v>
      </c>
      <c r="G246" s="4" t="e">
        <f t="shared" si="45"/>
        <v>#DIV/0!</v>
      </c>
      <c r="H246" s="4" t="e">
        <f t="shared" si="46"/>
        <v>#DIV/0!</v>
      </c>
      <c r="I246" s="4" t="e">
        <f t="shared" si="41"/>
        <v>#DIV/0!</v>
      </c>
      <c r="J246" s="4" t="e">
        <f t="shared" si="47"/>
        <v>#DIV/0!</v>
      </c>
      <c r="K246" s="4" t="e">
        <f t="shared" si="40"/>
        <v>#DIV/0!</v>
      </c>
      <c r="L246" s="24" t="e">
        <f t="shared" si="48"/>
        <v>#DIV/0!</v>
      </c>
      <c r="M246" s="4" t="e">
        <f t="shared" si="49"/>
        <v>#DIV/0!</v>
      </c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spans="1:28" s="3" customFormat="1" x14ac:dyDescent="0.25">
      <c r="A247" s="3">
        <f t="shared" si="50"/>
        <v>237</v>
      </c>
      <c r="B247" s="4" t="e">
        <f t="shared" si="51"/>
        <v>#DIV/0!</v>
      </c>
      <c r="C247" s="4" t="e">
        <f t="shared" si="52"/>
        <v>#DIV/0!</v>
      </c>
      <c r="D247" s="4" t="e">
        <f t="shared" si="42"/>
        <v>#DIV/0!</v>
      </c>
      <c r="E247" s="4" t="e">
        <f t="shared" si="43"/>
        <v>#DIV/0!</v>
      </c>
      <c r="F247" s="4" t="e">
        <f t="shared" si="44"/>
        <v>#DIV/0!</v>
      </c>
      <c r="G247" s="4" t="e">
        <f t="shared" si="45"/>
        <v>#DIV/0!</v>
      </c>
      <c r="H247" s="4" t="e">
        <f t="shared" si="46"/>
        <v>#DIV/0!</v>
      </c>
      <c r="I247" s="4" t="e">
        <f t="shared" si="41"/>
        <v>#DIV/0!</v>
      </c>
      <c r="J247" s="4" t="e">
        <f t="shared" si="47"/>
        <v>#DIV/0!</v>
      </c>
      <c r="K247" s="4" t="e">
        <f t="shared" si="40"/>
        <v>#DIV/0!</v>
      </c>
      <c r="L247" s="24" t="e">
        <f t="shared" si="48"/>
        <v>#DIV/0!</v>
      </c>
      <c r="M247" s="4" t="e">
        <f t="shared" si="49"/>
        <v>#DIV/0!</v>
      </c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spans="1:28" s="3" customFormat="1" x14ac:dyDescent="0.25">
      <c r="A248" s="3">
        <f t="shared" si="50"/>
        <v>238</v>
      </c>
      <c r="B248" s="4" t="e">
        <f t="shared" si="51"/>
        <v>#DIV/0!</v>
      </c>
      <c r="C248" s="4" t="e">
        <f t="shared" si="52"/>
        <v>#DIV/0!</v>
      </c>
      <c r="D248" s="4" t="e">
        <f t="shared" si="42"/>
        <v>#DIV/0!</v>
      </c>
      <c r="E248" s="4" t="e">
        <f t="shared" si="43"/>
        <v>#DIV/0!</v>
      </c>
      <c r="F248" s="4" t="e">
        <f t="shared" si="44"/>
        <v>#DIV/0!</v>
      </c>
      <c r="G248" s="4" t="e">
        <f t="shared" si="45"/>
        <v>#DIV/0!</v>
      </c>
      <c r="H248" s="4" t="e">
        <f t="shared" si="46"/>
        <v>#DIV/0!</v>
      </c>
      <c r="I248" s="4" t="e">
        <f t="shared" si="41"/>
        <v>#DIV/0!</v>
      </c>
      <c r="J248" s="4" t="e">
        <f t="shared" si="47"/>
        <v>#DIV/0!</v>
      </c>
      <c r="K248" s="4" t="e">
        <f t="shared" si="40"/>
        <v>#DIV/0!</v>
      </c>
      <c r="L248" s="24" t="e">
        <f t="shared" si="48"/>
        <v>#DIV/0!</v>
      </c>
      <c r="M248" s="4" t="e">
        <f t="shared" si="49"/>
        <v>#DIV/0!</v>
      </c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spans="1:28" s="3" customFormat="1" x14ac:dyDescent="0.25">
      <c r="A249" s="3">
        <f t="shared" si="50"/>
        <v>239</v>
      </c>
      <c r="B249" s="4" t="e">
        <f t="shared" si="51"/>
        <v>#DIV/0!</v>
      </c>
      <c r="C249" s="4" t="e">
        <f t="shared" si="52"/>
        <v>#DIV/0!</v>
      </c>
      <c r="D249" s="4" t="e">
        <f t="shared" si="42"/>
        <v>#DIV/0!</v>
      </c>
      <c r="E249" s="4" t="e">
        <f t="shared" si="43"/>
        <v>#DIV/0!</v>
      </c>
      <c r="F249" s="4" t="e">
        <f t="shared" si="44"/>
        <v>#DIV/0!</v>
      </c>
      <c r="G249" s="4" t="e">
        <f t="shared" si="45"/>
        <v>#DIV/0!</v>
      </c>
      <c r="H249" s="4" t="e">
        <f t="shared" si="46"/>
        <v>#DIV/0!</v>
      </c>
      <c r="I249" s="4" t="e">
        <f t="shared" si="41"/>
        <v>#DIV/0!</v>
      </c>
      <c r="J249" s="4" t="e">
        <f t="shared" si="47"/>
        <v>#DIV/0!</v>
      </c>
      <c r="K249" s="4" t="e">
        <f t="shared" si="40"/>
        <v>#DIV/0!</v>
      </c>
      <c r="L249" s="24" t="e">
        <f t="shared" si="48"/>
        <v>#DIV/0!</v>
      </c>
      <c r="M249" s="4" t="e">
        <f t="shared" si="49"/>
        <v>#DIV/0!</v>
      </c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spans="1:28" s="3" customFormat="1" x14ac:dyDescent="0.25">
      <c r="A250" s="3">
        <f t="shared" si="50"/>
        <v>240</v>
      </c>
      <c r="B250" s="4" t="e">
        <f t="shared" si="51"/>
        <v>#DIV/0!</v>
      </c>
      <c r="C250" s="4" t="e">
        <f t="shared" si="52"/>
        <v>#DIV/0!</v>
      </c>
      <c r="D250" s="4" t="e">
        <f t="shared" si="42"/>
        <v>#DIV/0!</v>
      </c>
      <c r="E250" s="4" t="e">
        <f t="shared" si="43"/>
        <v>#DIV/0!</v>
      </c>
      <c r="F250" s="4" t="e">
        <f t="shared" si="44"/>
        <v>#DIV/0!</v>
      </c>
      <c r="G250" s="4" t="e">
        <f t="shared" si="45"/>
        <v>#DIV/0!</v>
      </c>
      <c r="H250" s="4" t="e">
        <f t="shared" si="46"/>
        <v>#DIV/0!</v>
      </c>
      <c r="I250" s="4" t="e">
        <f t="shared" si="41"/>
        <v>#DIV/0!</v>
      </c>
      <c r="J250" s="4" t="e">
        <f t="shared" si="47"/>
        <v>#DIV/0!</v>
      </c>
      <c r="K250" s="4" t="e">
        <f t="shared" si="40"/>
        <v>#DIV/0!</v>
      </c>
      <c r="L250" s="24" t="e">
        <f t="shared" si="48"/>
        <v>#DIV/0!</v>
      </c>
      <c r="M250" s="4" t="e">
        <f t="shared" si="49"/>
        <v>#DIV/0!</v>
      </c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spans="1:28" s="3" customFormat="1" x14ac:dyDescent="0.25">
      <c r="A251" s="3">
        <f t="shared" si="50"/>
        <v>241</v>
      </c>
      <c r="B251" s="4" t="e">
        <f t="shared" si="51"/>
        <v>#DIV/0!</v>
      </c>
      <c r="C251" s="4" t="e">
        <f t="shared" si="52"/>
        <v>#DIV/0!</v>
      </c>
      <c r="D251" s="4" t="e">
        <f t="shared" si="42"/>
        <v>#DIV/0!</v>
      </c>
      <c r="E251" s="4" t="e">
        <f t="shared" si="43"/>
        <v>#DIV/0!</v>
      </c>
      <c r="F251" s="4" t="e">
        <f t="shared" si="44"/>
        <v>#DIV/0!</v>
      </c>
      <c r="G251" s="4" t="e">
        <f t="shared" si="45"/>
        <v>#DIV/0!</v>
      </c>
      <c r="H251" s="4" t="e">
        <f t="shared" si="46"/>
        <v>#DIV/0!</v>
      </c>
      <c r="I251" s="4" t="e">
        <f t="shared" si="41"/>
        <v>#DIV/0!</v>
      </c>
      <c r="J251" s="4" t="e">
        <f t="shared" si="47"/>
        <v>#DIV/0!</v>
      </c>
      <c r="K251" s="4" t="e">
        <f t="shared" si="40"/>
        <v>#DIV/0!</v>
      </c>
      <c r="L251" s="24" t="e">
        <f t="shared" si="48"/>
        <v>#DIV/0!</v>
      </c>
      <c r="M251" s="4" t="e">
        <f t="shared" si="49"/>
        <v>#DIV/0!</v>
      </c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spans="1:28" s="3" customFormat="1" x14ac:dyDescent="0.25">
      <c r="A252" s="3">
        <f t="shared" si="50"/>
        <v>242</v>
      </c>
      <c r="B252" s="4" t="e">
        <f t="shared" si="51"/>
        <v>#DIV/0!</v>
      </c>
      <c r="C252" s="4" t="e">
        <f t="shared" si="52"/>
        <v>#DIV/0!</v>
      </c>
      <c r="D252" s="4" t="e">
        <f t="shared" si="42"/>
        <v>#DIV/0!</v>
      </c>
      <c r="E252" s="4" t="e">
        <f t="shared" si="43"/>
        <v>#DIV/0!</v>
      </c>
      <c r="F252" s="4" t="e">
        <f t="shared" si="44"/>
        <v>#DIV/0!</v>
      </c>
      <c r="G252" s="4" t="e">
        <f t="shared" si="45"/>
        <v>#DIV/0!</v>
      </c>
      <c r="H252" s="4" t="e">
        <f t="shared" si="46"/>
        <v>#DIV/0!</v>
      </c>
      <c r="I252" s="4" t="e">
        <f t="shared" si="41"/>
        <v>#DIV/0!</v>
      </c>
      <c r="J252" s="4" t="e">
        <f t="shared" si="47"/>
        <v>#DIV/0!</v>
      </c>
      <c r="K252" s="4" t="e">
        <f t="shared" si="40"/>
        <v>#DIV/0!</v>
      </c>
      <c r="L252" s="24" t="e">
        <f t="shared" si="48"/>
        <v>#DIV/0!</v>
      </c>
      <c r="M252" s="4" t="e">
        <f t="shared" si="49"/>
        <v>#DIV/0!</v>
      </c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spans="1:28" s="3" customFormat="1" x14ac:dyDescent="0.25">
      <c r="A253" s="3">
        <f t="shared" si="50"/>
        <v>243</v>
      </c>
      <c r="B253" s="4" t="e">
        <f t="shared" si="51"/>
        <v>#DIV/0!</v>
      </c>
      <c r="C253" s="4" t="e">
        <f t="shared" si="52"/>
        <v>#DIV/0!</v>
      </c>
      <c r="D253" s="4" t="e">
        <f t="shared" si="42"/>
        <v>#DIV/0!</v>
      </c>
      <c r="E253" s="4" t="e">
        <f t="shared" si="43"/>
        <v>#DIV/0!</v>
      </c>
      <c r="F253" s="4" t="e">
        <f t="shared" si="44"/>
        <v>#DIV/0!</v>
      </c>
      <c r="G253" s="4" t="e">
        <f t="shared" si="45"/>
        <v>#DIV/0!</v>
      </c>
      <c r="H253" s="4" t="e">
        <f t="shared" si="46"/>
        <v>#DIV/0!</v>
      </c>
      <c r="I253" s="4" t="e">
        <f t="shared" si="41"/>
        <v>#DIV/0!</v>
      </c>
      <c r="J253" s="4" t="e">
        <f t="shared" si="47"/>
        <v>#DIV/0!</v>
      </c>
      <c r="K253" s="4" t="e">
        <f t="shared" si="40"/>
        <v>#DIV/0!</v>
      </c>
      <c r="L253" s="24" t="e">
        <f t="shared" si="48"/>
        <v>#DIV/0!</v>
      </c>
      <c r="M253" s="4" t="e">
        <f t="shared" si="49"/>
        <v>#DIV/0!</v>
      </c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spans="1:28" s="3" customFormat="1" x14ac:dyDescent="0.25">
      <c r="A254" s="3">
        <f t="shared" si="50"/>
        <v>244</v>
      </c>
      <c r="B254" s="4" t="e">
        <f t="shared" si="51"/>
        <v>#DIV/0!</v>
      </c>
      <c r="C254" s="4" t="e">
        <f t="shared" si="52"/>
        <v>#DIV/0!</v>
      </c>
      <c r="D254" s="4" t="e">
        <f t="shared" si="42"/>
        <v>#DIV/0!</v>
      </c>
      <c r="E254" s="4" t="e">
        <f t="shared" si="43"/>
        <v>#DIV/0!</v>
      </c>
      <c r="F254" s="4" t="e">
        <f t="shared" si="44"/>
        <v>#DIV/0!</v>
      </c>
      <c r="G254" s="4" t="e">
        <f t="shared" si="45"/>
        <v>#DIV/0!</v>
      </c>
      <c r="H254" s="4" t="e">
        <f t="shared" si="46"/>
        <v>#DIV/0!</v>
      </c>
      <c r="I254" s="4" t="e">
        <f t="shared" si="41"/>
        <v>#DIV/0!</v>
      </c>
      <c r="J254" s="4" t="e">
        <f t="shared" si="47"/>
        <v>#DIV/0!</v>
      </c>
      <c r="K254" s="4" t="e">
        <f t="shared" si="40"/>
        <v>#DIV/0!</v>
      </c>
      <c r="L254" s="24" t="e">
        <f t="shared" si="48"/>
        <v>#DIV/0!</v>
      </c>
      <c r="M254" s="4" t="e">
        <f t="shared" si="49"/>
        <v>#DIV/0!</v>
      </c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spans="1:28" s="3" customFormat="1" x14ac:dyDescent="0.25">
      <c r="A255" s="3">
        <f t="shared" si="50"/>
        <v>245</v>
      </c>
      <c r="B255" s="4" t="e">
        <f t="shared" si="51"/>
        <v>#DIV/0!</v>
      </c>
      <c r="C255" s="4" t="e">
        <f t="shared" si="52"/>
        <v>#DIV/0!</v>
      </c>
      <c r="D255" s="4" t="e">
        <f t="shared" si="42"/>
        <v>#DIV/0!</v>
      </c>
      <c r="E255" s="4" t="e">
        <f t="shared" si="43"/>
        <v>#DIV/0!</v>
      </c>
      <c r="F255" s="4" t="e">
        <f t="shared" si="44"/>
        <v>#DIV/0!</v>
      </c>
      <c r="G255" s="4" t="e">
        <f t="shared" si="45"/>
        <v>#DIV/0!</v>
      </c>
      <c r="H255" s="4" t="e">
        <f t="shared" si="46"/>
        <v>#DIV/0!</v>
      </c>
      <c r="I255" s="4" t="e">
        <f t="shared" si="41"/>
        <v>#DIV/0!</v>
      </c>
      <c r="J255" s="4" t="e">
        <f t="shared" si="47"/>
        <v>#DIV/0!</v>
      </c>
      <c r="K255" s="4" t="e">
        <f t="shared" si="40"/>
        <v>#DIV/0!</v>
      </c>
      <c r="L255" s="24" t="e">
        <f t="shared" si="48"/>
        <v>#DIV/0!</v>
      </c>
      <c r="M255" s="4" t="e">
        <f t="shared" si="49"/>
        <v>#DIV/0!</v>
      </c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spans="1:28" s="3" customFormat="1" x14ac:dyDescent="0.25">
      <c r="A256" s="3">
        <f t="shared" si="50"/>
        <v>246</v>
      </c>
      <c r="B256" s="4" t="e">
        <f t="shared" si="51"/>
        <v>#DIV/0!</v>
      </c>
      <c r="C256" s="4" t="e">
        <f t="shared" si="52"/>
        <v>#DIV/0!</v>
      </c>
      <c r="D256" s="4" t="e">
        <f t="shared" si="42"/>
        <v>#DIV/0!</v>
      </c>
      <c r="E256" s="4" t="e">
        <f t="shared" si="43"/>
        <v>#DIV/0!</v>
      </c>
      <c r="F256" s="4" t="e">
        <f t="shared" si="44"/>
        <v>#DIV/0!</v>
      </c>
      <c r="G256" s="4" t="e">
        <f t="shared" si="45"/>
        <v>#DIV/0!</v>
      </c>
      <c r="H256" s="4" t="e">
        <f t="shared" si="46"/>
        <v>#DIV/0!</v>
      </c>
      <c r="I256" s="4" t="e">
        <f t="shared" si="41"/>
        <v>#DIV/0!</v>
      </c>
      <c r="J256" s="4" t="e">
        <f t="shared" si="47"/>
        <v>#DIV/0!</v>
      </c>
      <c r="K256" s="4" t="e">
        <f t="shared" si="40"/>
        <v>#DIV/0!</v>
      </c>
      <c r="L256" s="24" t="e">
        <f t="shared" si="48"/>
        <v>#DIV/0!</v>
      </c>
      <c r="M256" s="4" t="e">
        <f t="shared" si="49"/>
        <v>#DIV/0!</v>
      </c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spans="1:28" s="3" customFormat="1" x14ac:dyDescent="0.25">
      <c r="A257" s="3">
        <f t="shared" si="50"/>
        <v>247</v>
      </c>
      <c r="B257" s="4" t="e">
        <f t="shared" si="51"/>
        <v>#DIV/0!</v>
      </c>
      <c r="C257" s="4" t="e">
        <f t="shared" si="52"/>
        <v>#DIV/0!</v>
      </c>
      <c r="D257" s="4" t="e">
        <f t="shared" si="42"/>
        <v>#DIV/0!</v>
      </c>
      <c r="E257" s="4" t="e">
        <f t="shared" si="43"/>
        <v>#DIV/0!</v>
      </c>
      <c r="F257" s="4" t="e">
        <f t="shared" si="44"/>
        <v>#DIV/0!</v>
      </c>
      <c r="G257" s="4" t="e">
        <f t="shared" si="45"/>
        <v>#DIV/0!</v>
      </c>
      <c r="H257" s="4" t="e">
        <f t="shared" si="46"/>
        <v>#DIV/0!</v>
      </c>
      <c r="I257" s="4" t="e">
        <f t="shared" si="41"/>
        <v>#DIV/0!</v>
      </c>
      <c r="J257" s="4" t="e">
        <f t="shared" si="47"/>
        <v>#DIV/0!</v>
      </c>
      <c r="K257" s="4" t="e">
        <f t="shared" ref="K257:K320" si="53">SUM(B257:H257)</f>
        <v>#DIV/0!</v>
      </c>
      <c r="L257" s="24" t="e">
        <f t="shared" si="48"/>
        <v>#DIV/0!</v>
      </c>
      <c r="M257" s="4" t="e">
        <f t="shared" si="49"/>
        <v>#DIV/0!</v>
      </c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spans="1:28" s="3" customFormat="1" x14ac:dyDescent="0.25">
      <c r="A258" s="3">
        <f t="shared" si="50"/>
        <v>248</v>
      </c>
      <c r="B258" s="4" t="e">
        <f t="shared" si="51"/>
        <v>#DIV/0!</v>
      </c>
      <c r="C258" s="4" t="e">
        <f t="shared" si="52"/>
        <v>#DIV/0!</v>
      </c>
      <c r="D258" s="4" t="e">
        <f t="shared" si="42"/>
        <v>#DIV/0!</v>
      </c>
      <c r="E258" s="4" t="e">
        <f t="shared" si="43"/>
        <v>#DIV/0!</v>
      </c>
      <c r="F258" s="4" t="e">
        <f t="shared" si="44"/>
        <v>#DIV/0!</v>
      </c>
      <c r="G258" s="4" t="e">
        <f t="shared" si="45"/>
        <v>#DIV/0!</v>
      </c>
      <c r="H258" s="4" t="e">
        <f t="shared" si="46"/>
        <v>#DIV/0!</v>
      </c>
      <c r="I258" s="4" t="e">
        <f t="shared" si="41"/>
        <v>#DIV/0!</v>
      </c>
      <c r="J258" s="4" t="e">
        <f t="shared" si="47"/>
        <v>#DIV/0!</v>
      </c>
      <c r="K258" s="4" t="e">
        <f t="shared" si="53"/>
        <v>#DIV/0!</v>
      </c>
      <c r="L258" s="24" t="e">
        <f t="shared" si="48"/>
        <v>#DIV/0!</v>
      </c>
      <c r="M258" s="4" t="e">
        <f t="shared" si="49"/>
        <v>#DIV/0!</v>
      </c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spans="1:28" s="3" customFormat="1" x14ac:dyDescent="0.25">
      <c r="A259" s="3">
        <f t="shared" si="50"/>
        <v>249</v>
      </c>
      <c r="B259" s="4" t="e">
        <f t="shared" si="51"/>
        <v>#DIV/0!</v>
      </c>
      <c r="C259" s="4" t="e">
        <f t="shared" si="52"/>
        <v>#DIV/0!</v>
      </c>
      <c r="D259" s="4" t="e">
        <f t="shared" si="42"/>
        <v>#DIV/0!</v>
      </c>
      <c r="E259" s="4" t="e">
        <f t="shared" si="43"/>
        <v>#DIV/0!</v>
      </c>
      <c r="F259" s="4" t="e">
        <f t="shared" si="44"/>
        <v>#DIV/0!</v>
      </c>
      <c r="G259" s="4" t="e">
        <f t="shared" si="45"/>
        <v>#DIV/0!</v>
      </c>
      <c r="H259" s="4" t="e">
        <f t="shared" si="46"/>
        <v>#DIV/0!</v>
      </c>
      <c r="I259" s="4" t="e">
        <f t="shared" si="41"/>
        <v>#DIV/0!</v>
      </c>
      <c r="J259" s="4" t="e">
        <f t="shared" si="47"/>
        <v>#DIV/0!</v>
      </c>
      <c r="K259" s="4" t="e">
        <f t="shared" si="53"/>
        <v>#DIV/0!</v>
      </c>
      <c r="L259" s="24" t="e">
        <f t="shared" si="48"/>
        <v>#DIV/0!</v>
      </c>
      <c r="M259" s="4" t="e">
        <f t="shared" si="49"/>
        <v>#DIV/0!</v>
      </c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spans="1:28" s="3" customFormat="1" x14ac:dyDescent="0.25">
      <c r="A260" s="3">
        <f t="shared" si="50"/>
        <v>250</v>
      </c>
      <c r="B260" s="4" t="e">
        <f t="shared" si="51"/>
        <v>#DIV/0!</v>
      </c>
      <c r="C260" s="4" t="e">
        <f t="shared" si="52"/>
        <v>#DIV/0!</v>
      </c>
      <c r="D260" s="4" t="e">
        <f t="shared" si="42"/>
        <v>#DIV/0!</v>
      </c>
      <c r="E260" s="4" t="e">
        <f t="shared" si="43"/>
        <v>#DIV/0!</v>
      </c>
      <c r="F260" s="4" t="e">
        <f t="shared" si="44"/>
        <v>#DIV/0!</v>
      </c>
      <c r="G260" s="4" t="e">
        <f t="shared" si="45"/>
        <v>#DIV/0!</v>
      </c>
      <c r="H260" s="4" t="e">
        <f t="shared" si="46"/>
        <v>#DIV/0!</v>
      </c>
      <c r="I260" s="4" t="e">
        <f t="shared" si="41"/>
        <v>#DIV/0!</v>
      </c>
      <c r="J260" s="4" t="e">
        <f t="shared" si="47"/>
        <v>#DIV/0!</v>
      </c>
      <c r="K260" s="4" t="e">
        <f t="shared" si="53"/>
        <v>#DIV/0!</v>
      </c>
      <c r="L260" s="24" t="e">
        <f t="shared" si="48"/>
        <v>#DIV/0!</v>
      </c>
      <c r="M260" s="4" t="e">
        <f t="shared" si="49"/>
        <v>#DIV/0!</v>
      </c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spans="1:28" s="3" customFormat="1" x14ac:dyDescent="0.25">
      <c r="A261" s="3">
        <f t="shared" si="50"/>
        <v>251</v>
      </c>
      <c r="B261" s="4" t="e">
        <f t="shared" si="51"/>
        <v>#DIV/0!</v>
      </c>
      <c r="C261" s="4" t="e">
        <f t="shared" si="52"/>
        <v>#DIV/0!</v>
      </c>
      <c r="D261" s="4" t="e">
        <f t="shared" si="42"/>
        <v>#DIV/0!</v>
      </c>
      <c r="E261" s="4" t="e">
        <f t="shared" si="43"/>
        <v>#DIV/0!</v>
      </c>
      <c r="F261" s="4" t="e">
        <f t="shared" si="44"/>
        <v>#DIV/0!</v>
      </c>
      <c r="G261" s="4" t="e">
        <f t="shared" si="45"/>
        <v>#DIV/0!</v>
      </c>
      <c r="H261" s="4" t="e">
        <f t="shared" si="46"/>
        <v>#DIV/0!</v>
      </c>
      <c r="I261" s="4" t="e">
        <f t="shared" si="41"/>
        <v>#DIV/0!</v>
      </c>
      <c r="J261" s="4" t="e">
        <f t="shared" si="47"/>
        <v>#DIV/0!</v>
      </c>
      <c r="K261" s="4" t="e">
        <f t="shared" si="53"/>
        <v>#DIV/0!</v>
      </c>
      <c r="L261" s="24" t="e">
        <f t="shared" si="48"/>
        <v>#DIV/0!</v>
      </c>
      <c r="M261" s="4" t="e">
        <f t="shared" si="49"/>
        <v>#DIV/0!</v>
      </c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spans="1:28" s="3" customFormat="1" x14ac:dyDescent="0.25">
      <c r="A262" s="3">
        <f t="shared" si="50"/>
        <v>252</v>
      </c>
      <c r="B262" s="4" t="e">
        <f t="shared" si="51"/>
        <v>#DIV/0!</v>
      </c>
      <c r="C262" s="4" t="e">
        <f t="shared" si="52"/>
        <v>#DIV/0!</v>
      </c>
      <c r="D262" s="4" t="e">
        <f t="shared" si="42"/>
        <v>#DIV/0!</v>
      </c>
      <c r="E262" s="4" t="e">
        <f t="shared" si="43"/>
        <v>#DIV/0!</v>
      </c>
      <c r="F262" s="4" t="e">
        <f t="shared" si="44"/>
        <v>#DIV/0!</v>
      </c>
      <c r="G262" s="4" t="e">
        <f t="shared" si="45"/>
        <v>#DIV/0!</v>
      </c>
      <c r="H262" s="4" t="e">
        <f t="shared" si="46"/>
        <v>#DIV/0!</v>
      </c>
      <c r="I262" s="4" t="e">
        <f t="shared" si="41"/>
        <v>#DIV/0!</v>
      </c>
      <c r="J262" s="4" t="e">
        <f t="shared" si="47"/>
        <v>#DIV/0!</v>
      </c>
      <c r="K262" s="4" t="e">
        <f t="shared" si="53"/>
        <v>#DIV/0!</v>
      </c>
      <c r="L262" s="24" t="e">
        <f t="shared" si="48"/>
        <v>#DIV/0!</v>
      </c>
      <c r="M262" s="4" t="e">
        <f t="shared" si="49"/>
        <v>#DIV/0!</v>
      </c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spans="1:28" s="3" customFormat="1" x14ac:dyDescent="0.25">
      <c r="A263" s="3">
        <f t="shared" si="50"/>
        <v>253</v>
      </c>
      <c r="B263" s="4" t="e">
        <f t="shared" si="51"/>
        <v>#DIV/0!</v>
      </c>
      <c r="C263" s="4" t="e">
        <f t="shared" si="52"/>
        <v>#DIV/0!</v>
      </c>
      <c r="D263" s="4" t="e">
        <f t="shared" si="42"/>
        <v>#DIV/0!</v>
      </c>
      <c r="E263" s="4" t="e">
        <f t="shared" si="43"/>
        <v>#DIV/0!</v>
      </c>
      <c r="F263" s="4" t="e">
        <f t="shared" si="44"/>
        <v>#DIV/0!</v>
      </c>
      <c r="G263" s="4" t="e">
        <f t="shared" si="45"/>
        <v>#DIV/0!</v>
      </c>
      <c r="H263" s="4" t="e">
        <f t="shared" si="46"/>
        <v>#DIV/0!</v>
      </c>
      <c r="I263" s="4" t="e">
        <f t="shared" si="41"/>
        <v>#DIV/0!</v>
      </c>
      <c r="J263" s="4" t="e">
        <f t="shared" si="47"/>
        <v>#DIV/0!</v>
      </c>
      <c r="K263" s="4" t="e">
        <f t="shared" si="53"/>
        <v>#DIV/0!</v>
      </c>
      <c r="L263" s="24" t="e">
        <f t="shared" si="48"/>
        <v>#DIV/0!</v>
      </c>
      <c r="M263" s="4" t="e">
        <f t="shared" si="49"/>
        <v>#DIV/0!</v>
      </c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spans="1:28" s="3" customFormat="1" x14ac:dyDescent="0.25">
      <c r="A264" s="3">
        <f t="shared" si="50"/>
        <v>254</v>
      </c>
      <c r="B264" s="4" t="e">
        <f t="shared" si="51"/>
        <v>#DIV/0!</v>
      </c>
      <c r="C264" s="4" t="e">
        <f t="shared" si="52"/>
        <v>#DIV/0!</v>
      </c>
      <c r="D264" s="4" t="e">
        <f t="shared" si="42"/>
        <v>#DIV/0!</v>
      </c>
      <c r="E264" s="4" t="e">
        <f t="shared" si="43"/>
        <v>#DIV/0!</v>
      </c>
      <c r="F264" s="4" t="e">
        <f t="shared" si="44"/>
        <v>#DIV/0!</v>
      </c>
      <c r="G264" s="4" t="e">
        <f t="shared" si="45"/>
        <v>#DIV/0!</v>
      </c>
      <c r="H264" s="4" t="e">
        <f t="shared" si="46"/>
        <v>#DIV/0!</v>
      </c>
      <c r="I264" s="4" t="e">
        <f t="shared" si="41"/>
        <v>#DIV/0!</v>
      </c>
      <c r="J264" s="4" t="e">
        <f t="shared" si="47"/>
        <v>#DIV/0!</v>
      </c>
      <c r="K264" s="4" t="e">
        <f t="shared" si="53"/>
        <v>#DIV/0!</v>
      </c>
      <c r="L264" s="24" t="e">
        <f t="shared" si="48"/>
        <v>#DIV/0!</v>
      </c>
      <c r="M264" s="4" t="e">
        <f t="shared" si="49"/>
        <v>#DIV/0!</v>
      </c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spans="1:28" s="3" customFormat="1" x14ac:dyDescent="0.25">
      <c r="A265" s="3">
        <f t="shared" si="50"/>
        <v>255</v>
      </c>
      <c r="B265" s="4" t="e">
        <f t="shared" si="51"/>
        <v>#DIV/0!</v>
      </c>
      <c r="C265" s="4" t="e">
        <f t="shared" si="52"/>
        <v>#DIV/0!</v>
      </c>
      <c r="D265" s="4" t="e">
        <f t="shared" si="42"/>
        <v>#DIV/0!</v>
      </c>
      <c r="E265" s="4" t="e">
        <f t="shared" si="43"/>
        <v>#DIV/0!</v>
      </c>
      <c r="F265" s="4" t="e">
        <f t="shared" si="44"/>
        <v>#DIV/0!</v>
      </c>
      <c r="G265" s="4" t="e">
        <f t="shared" si="45"/>
        <v>#DIV/0!</v>
      </c>
      <c r="H265" s="4" t="e">
        <f t="shared" si="46"/>
        <v>#DIV/0!</v>
      </c>
      <c r="I265" s="4" t="e">
        <f t="shared" si="41"/>
        <v>#DIV/0!</v>
      </c>
      <c r="J265" s="4" t="e">
        <f t="shared" si="47"/>
        <v>#DIV/0!</v>
      </c>
      <c r="K265" s="4" t="e">
        <f t="shared" si="53"/>
        <v>#DIV/0!</v>
      </c>
      <c r="L265" s="24" t="e">
        <f t="shared" si="48"/>
        <v>#DIV/0!</v>
      </c>
      <c r="M265" s="4" t="e">
        <f t="shared" si="49"/>
        <v>#DIV/0!</v>
      </c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spans="1:28" s="3" customFormat="1" x14ac:dyDescent="0.25">
      <c r="A266" s="3">
        <f t="shared" si="50"/>
        <v>256</v>
      </c>
      <c r="B266" s="4" t="e">
        <f t="shared" si="51"/>
        <v>#DIV/0!</v>
      </c>
      <c r="C266" s="4" t="e">
        <f t="shared" si="52"/>
        <v>#DIV/0!</v>
      </c>
      <c r="D266" s="4" t="e">
        <f t="shared" si="42"/>
        <v>#DIV/0!</v>
      </c>
      <c r="E266" s="4" t="e">
        <f t="shared" si="43"/>
        <v>#DIV/0!</v>
      </c>
      <c r="F266" s="4" t="e">
        <f t="shared" si="44"/>
        <v>#DIV/0!</v>
      </c>
      <c r="G266" s="4" t="e">
        <f t="shared" si="45"/>
        <v>#DIV/0!</v>
      </c>
      <c r="H266" s="4" t="e">
        <f t="shared" si="46"/>
        <v>#DIV/0!</v>
      </c>
      <c r="I266" s="4" t="e">
        <f t="shared" ref="I266:I329" si="54">$D$2*$J$2*(1-$G$2)*D266+$D$2*(1-$F$2)*E266+$K$2*($F$2*E266+$G$2*D266)+$L$2*F266</f>
        <v>#DIV/0!</v>
      </c>
      <c r="J266" s="4" t="e">
        <f t="shared" si="47"/>
        <v>#DIV/0!</v>
      </c>
      <c r="K266" s="4" t="e">
        <f t="shared" si="53"/>
        <v>#DIV/0!</v>
      </c>
      <c r="L266" s="24" t="e">
        <f t="shared" si="48"/>
        <v>#DIV/0!</v>
      </c>
      <c r="M266" s="4" t="e">
        <f t="shared" si="49"/>
        <v>#DIV/0!</v>
      </c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spans="1:28" s="3" customFormat="1" x14ac:dyDescent="0.25">
      <c r="A267" s="3">
        <f t="shared" si="50"/>
        <v>257</v>
      </c>
      <c r="B267" s="4" t="e">
        <f t="shared" si="51"/>
        <v>#DIV/0!</v>
      </c>
      <c r="C267" s="4" t="e">
        <f t="shared" si="52"/>
        <v>#DIV/0!</v>
      </c>
      <c r="D267" s="4" t="e">
        <f t="shared" ref="D267:D330" si="55">D266+$E$2*$L$4*C266-$M$4*D266</f>
        <v>#DIV/0!</v>
      </c>
      <c r="E267" s="4" t="e">
        <f t="shared" ref="E267:E330" si="56">E266+(1-$E$2)*$L$4*C266-$J$4*E266</f>
        <v>#DIV/0!</v>
      </c>
      <c r="F267" s="4" t="e">
        <f t="shared" ref="F267:F330" si="57">F266+$G$4*$N$4*E266-(1+$H$4)*$O$4*F266</f>
        <v>#DIV/0!</v>
      </c>
      <c r="G267" s="4" t="e">
        <f t="shared" ref="G267:G330" si="58">G266+$H$4*$O$4*F266</f>
        <v>#DIV/0!</v>
      </c>
      <c r="H267" s="4" t="e">
        <f t="shared" ref="H267:H330" si="59">H266+$M$4*D266+$N$4*E266+$O$4*F266</f>
        <v>#DIV/0!</v>
      </c>
      <c r="I267" s="4" t="e">
        <f t="shared" si="54"/>
        <v>#DIV/0!</v>
      </c>
      <c r="J267" s="4" t="e">
        <f t="shared" ref="J267:J330" si="60">$D$4*I267*B267/$A$2</f>
        <v>#DIV/0!</v>
      </c>
      <c r="K267" s="4" t="e">
        <f t="shared" si="53"/>
        <v>#DIV/0!</v>
      </c>
      <c r="L267" s="24" t="e">
        <f t="shared" ref="L267:L330" si="61">100*B267/$A$2</f>
        <v>#DIV/0!</v>
      </c>
      <c r="M267" s="4" t="e">
        <f t="shared" ref="M267:M330" si="62">$A$4*G267/$A$2</f>
        <v>#DIV/0!</v>
      </c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spans="1:28" s="3" customFormat="1" x14ac:dyDescent="0.25">
      <c r="A268" s="3">
        <f t="shared" ref="A268:A331" si="63">A267+1</f>
        <v>258</v>
      </c>
      <c r="B268" s="4" t="e">
        <f t="shared" ref="B268:B331" si="64">B267-J267</f>
        <v>#DIV/0!</v>
      </c>
      <c r="C268" s="4" t="e">
        <f t="shared" ref="C268:C331" si="65">C267+J267-$L$4*C267</f>
        <v>#DIV/0!</v>
      </c>
      <c r="D268" s="4" t="e">
        <f t="shared" si="55"/>
        <v>#DIV/0!</v>
      </c>
      <c r="E268" s="4" t="e">
        <f t="shared" si="56"/>
        <v>#DIV/0!</v>
      </c>
      <c r="F268" s="4" t="e">
        <f t="shared" si="57"/>
        <v>#DIV/0!</v>
      </c>
      <c r="G268" s="4" t="e">
        <f t="shared" si="58"/>
        <v>#DIV/0!</v>
      </c>
      <c r="H268" s="4" t="e">
        <f t="shared" si="59"/>
        <v>#DIV/0!</v>
      </c>
      <c r="I268" s="4" t="e">
        <f t="shared" si="54"/>
        <v>#DIV/0!</v>
      </c>
      <c r="J268" s="4" t="e">
        <f t="shared" si="60"/>
        <v>#DIV/0!</v>
      </c>
      <c r="K268" s="4" t="e">
        <f t="shared" si="53"/>
        <v>#DIV/0!</v>
      </c>
      <c r="L268" s="24" t="e">
        <f t="shared" si="61"/>
        <v>#DIV/0!</v>
      </c>
      <c r="M268" s="4" t="e">
        <f t="shared" si="62"/>
        <v>#DIV/0!</v>
      </c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spans="1:28" s="3" customFormat="1" x14ac:dyDescent="0.25">
      <c r="A269" s="3">
        <f t="shared" si="63"/>
        <v>259</v>
      </c>
      <c r="B269" s="4" t="e">
        <f t="shared" si="64"/>
        <v>#DIV/0!</v>
      </c>
      <c r="C269" s="4" t="e">
        <f t="shared" si="65"/>
        <v>#DIV/0!</v>
      </c>
      <c r="D269" s="4" t="e">
        <f t="shared" si="55"/>
        <v>#DIV/0!</v>
      </c>
      <c r="E269" s="4" t="e">
        <f t="shared" si="56"/>
        <v>#DIV/0!</v>
      </c>
      <c r="F269" s="4" t="e">
        <f t="shared" si="57"/>
        <v>#DIV/0!</v>
      </c>
      <c r="G269" s="4" t="e">
        <f t="shared" si="58"/>
        <v>#DIV/0!</v>
      </c>
      <c r="H269" s="4" t="e">
        <f t="shared" si="59"/>
        <v>#DIV/0!</v>
      </c>
      <c r="I269" s="4" t="e">
        <f t="shared" si="54"/>
        <v>#DIV/0!</v>
      </c>
      <c r="J269" s="4" t="e">
        <f t="shared" si="60"/>
        <v>#DIV/0!</v>
      </c>
      <c r="K269" s="4" t="e">
        <f t="shared" si="53"/>
        <v>#DIV/0!</v>
      </c>
      <c r="L269" s="24" t="e">
        <f t="shared" si="61"/>
        <v>#DIV/0!</v>
      </c>
      <c r="M269" s="4" t="e">
        <f t="shared" si="62"/>
        <v>#DIV/0!</v>
      </c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spans="1:28" s="3" customFormat="1" x14ac:dyDescent="0.25">
      <c r="A270" s="3">
        <f t="shared" si="63"/>
        <v>260</v>
      </c>
      <c r="B270" s="4" t="e">
        <f t="shared" si="64"/>
        <v>#DIV/0!</v>
      </c>
      <c r="C270" s="4" t="e">
        <f t="shared" si="65"/>
        <v>#DIV/0!</v>
      </c>
      <c r="D270" s="4" t="e">
        <f t="shared" si="55"/>
        <v>#DIV/0!</v>
      </c>
      <c r="E270" s="4" t="e">
        <f t="shared" si="56"/>
        <v>#DIV/0!</v>
      </c>
      <c r="F270" s="4" t="e">
        <f t="shared" si="57"/>
        <v>#DIV/0!</v>
      </c>
      <c r="G270" s="4" t="e">
        <f t="shared" si="58"/>
        <v>#DIV/0!</v>
      </c>
      <c r="H270" s="4" t="e">
        <f t="shared" si="59"/>
        <v>#DIV/0!</v>
      </c>
      <c r="I270" s="4" t="e">
        <f t="shared" si="54"/>
        <v>#DIV/0!</v>
      </c>
      <c r="J270" s="4" t="e">
        <f t="shared" si="60"/>
        <v>#DIV/0!</v>
      </c>
      <c r="K270" s="4" t="e">
        <f t="shared" si="53"/>
        <v>#DIV/0!</v>
      </c>
      <c r="L270" s="24" t="e">
        <f t="shared" si="61"/>
        <v>#DIV/0!</v>
      </c>
      <c r="M270" s="4" t="e">
        <f t="shared" si="62"/>
        <v>#DIV/0!</v>
      </c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spans="1:28" s="3" customFormat="1" x14ac:dyDescent="0.25">
      <c r="A271" s="3">
        <f t="shared" si="63"/>
        <v>261</v>
      </c>
      <c r="B271" s="4" t="e">
        <f t="shared" si="64"/>
        <v>#DIV/0!</v>
      </c>
      <c r="C271" s="4" t="e">
        <f t="shared" si="65"/>
        <v>#DIV/0!</v>
      </c>
      <c r="D271" s="4" t="e">
        <f t="shared" si="55"/>
        <v>#DIV/0!</v>
      </c>
      <c r="E271" s="4" t="e">
        <f t="shared" si="56"/>
        <v>#DIV/0!</v>
      </c>
      <c r="F271" s="4" t="e">
        <f t="shared" si="57"/>
        <v>#DIV/0!</v>
      </c>
      <c r="G271" s="4" t="e">
        <f t="shared" si="58"/>
        <v>#DIV/0!</v>
      </c>
      <c r="H271" s="4" t="e">
        <f t="shared" si="59"/>
        <v>#DIV/0!</v>
      </c>
      <c r="I271" s="4" t="e">
        <f t="shared" si="54"/>
        <v>#DIV/0!</v>
      </c>
      <c r="J271" s="4" t="e">
        <f t="shared" si="60"/>
        <v>#DIV/0!</v>
      </c>
      <c r="K271" s="4" t="e">
        <f t="shared" si="53"/>
        <v>#DIV/0!</v>
      </c>
      <c r="L271" s="24" t="e">
        <f t="shared" si="61"/>
        <v>#DIV/0!</v>
      </c>
      <c r="M271" s="4" t="e">
        <f t="shared" si="62"/>
        <v>#DIV/0!</v>
      </c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spans="1:28" s="3" customFormat="1" x14ac:dyDescent="0.25">
      <c r="A272" s="3">
        <f t="shared" si="63"/>
        <v>262</v>
      </c>
      <c r="B272" s="4" t="e">
        <f t="shared" si="64"/>
        <v>#DIV/0!</v>
      </c>
      <c r="C272" s="4" t="e">
        <f t="shared" si="65"/>
        <v>#DIV/0!</v>
      </c>
      <c r="D272" s="4" t="e">
        <f t="shared" si="55"/>
        <v>#DIV/0!</v>
      </c>
      <c r="E272" s="4" t="e">
        <f t="shared" si="56"/>
        <v>#DIV/0!</v>
      </c>
      <c r="F272" s="4" t="e">
        <f t="shared" si="57"/>
        <v>#DIV/0!</v>
      </c>
      <c r="G272" s="4" t="e">
        <f t="shared" si="58"/>
        <v>#DIV/0!</v>
      </c>
      <c r="H272" s="4" t="e">
        <f t="shared" si="59"/>
        <v>#DIV/0!</v>
      </c>
      <c r="I272" s="4" t="e">
        <f t="shared" si="54"/>
        <v>#DIV/0!</v>
      </c>
      <c r="J272" s="4" t="e">
        <f t="shared" si="60"/>
        <v>#DIV/0!</v>
      </c>
      <c r="K272" s="4" t="e">
        <f t="shared" si="53"/>
        <v>#DIV/0!</v>
      </c>
      <c r="L272" s="24" t="e">
        <f t="shared" si="61"/>
        <v>#DIV/0!</v>
      </c>
      <c r="M272" s="4" t="e">
        <f t="shared" si="62"/>
        <v>#DIV/0!</v>
      </c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spans="1:28" x14ac:dyDescent="0.25">
      <c r="A273">
        <f t="shared" si="63"/>
        <v>263</v>
      </c>
      <c r="B273" s="4" t="e">
        <f t="shared" si="64"/>
        <v>#DIV/0!</v>
      </c>
      <c r="C273" s="4" t="e">
        <f t="shared" si="65"/>
        <v>#DIV/0!</v>
      </c>
      <c r="D273" s="4" t="e">
        <f t="shared" si="55"/>
        <v>#DIV/0!</v>
      </c>
      <c r="E273" s="4" t="e">
        <f t="shared" si="56"/>
        <v>#DIV/0!</v>
      </c>
      <c r="F273" s="4" t="e">
        <f t="shared" si="57"/>
        <v>#DIV/0!</v>
      </c>
      <c r="G273" s="4" t="e">
        <f t="shared" si="58"/>
        <v>#DIV/0!</v>
      </c>
      <c r="H273" s="4" t="e">
        <f t="shared" si="59"/>
        <v>#DIV/0!</v>
      </c>
      <c r="I273" s="4" t="e">
        <f t="shared" si="54"/>
        <v>#DIV/0!</v>
      </c>
      <c r="J273" s="4" t="e">
        <f t="shared" si="60"/>
        <v>#DIV/0!</v>
      </c>
      <c r="K273" s="4" t="e">
        <f t="shared" si="53"/>
        <v>#DIV/0!</v>
      </c>
      <c r="L273" s="24" t="e">
        <f t="shared" si="61"/>
        <v>#DIV/0!</v>
      </c>
      <c r="M273" s="4" t="e">
        <f t="shared" si="62"/>
        <v>#DIV/0!</v>
      </c>
      <c r="N273" s="2"/>
      <c r="O273" s="4"/>
      <c r="P273" s="4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:28" x14ac:dyDescent="0.25">
      <c r="A274">
        <f t="shared" si="63"/>
        <v>264</v>
      </c>
      <c r="B274" s="4" t="e">
        <f t="shared" si="64"/>
        <v>#DIV/0!</v>
      </c>
      <c r="C274" s="4" t="e">
        <f t="shared" si="65"/>
        <v>#DIV/0!</v>
      </c>
      <c r="D274" s="4" t="e">
        <f t="shared" si="55"/>
        <v>#DIV/0!</v>
      </c>
      <c r="E274" s="4" t="e">
        <f t="shared" si="56"/>
        <v>#DIV/0!</v>
      </c>
      <c r="F274" s="4" t="e">
        <f t="shared" si="57"/>
        <v>#DIV/0!</v>
      </c>
      <c r="G274" s="4" t="e">
        <f t="shared" si="58"/>
        <v>#DIV/0!</v>
      </c>
      <c r="H274" s="4" t="e">
        <f t="shared" si="59"/>
        <v>#DIV/0!</v>
      </c>
      <c r="I274" s="4" t="e">
        <f t="shared" si="54"/>
        <v>#DIV/0!</v>
      </c>
      <c r="J274" s="4" t="e">
        <f t="shared" si="60"/>
        <v>#DIV/0!</v>
      </c>
      <c r="K274" s="4" t="e">
        <f t="shared" si="53"/>
        <v>#DIV/0!</v>
      </c>
      <c r="L274" s="24" t="e">
        <f t="shared" si="61"/>
        <v>#DIV/0!</v>
      </c>
      <c r="M274" s="4" t="e">
        <f t="shared" si="62"/>
        <v>#DIV/0!</v>
      </c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:28" x14ac:dyDescent="0.25">
      <c r="A275">
        <f t="shared" si="63"/>
        <v>265</v>
      </c>
      <c r="B275" s="4" t="e">
        <f t="shared" si="64"/>
        <v>#DIV/0!</v>
      </c>
      <c r="C275" s="4" t="e">
        <f t="shared" si="65"/>
        <v>#DIV/0!</v>
      </c>
      <c r="D275" s="4" t="e">
        <f t="shared" si="55"/>
        <v>#DIV/0!</v>
      </c>
      <c r="E275" s="4" t="e">
        <f t="shared" si="56"/>
        <v>#DIV/0!</v>
      </c>
      <c r="F275" s="4" t="e">
        <f t="shared" si="57"/>
        <v>#DIV/0!</v>
      </c>
      <c r="G275" s="4" t="e">
        <f t="shared" si="58"/>
        <v>#DIV/0!</v>
      </c>
      <c r="H275" s="4" t="e">
        <f t="shared" si="59"/>
        <v>#DIV/0!</v>
      </c>
      <c r="I275" s="4" t="e">
        <f t="shared" si="54"/>
        <v>#DIV/0!</v>
      </c>
      <c r="J275" s="4" t="e">
        <f t="shared" si="60"/>
        <v>#DIV/0!</v>
      </c>
      <c r="K275" s="4" t="e">
        <f t="shared" si="53"/>
        <v>#DIV/0!</v>
      </c>
      <c r="L275" s="24" t="e">
        <f t="shared" si="61"/>
        <v>#DIV/0!</v>
      </c>
      <c r="M275" s="4" t="e">
        <f t="shared" si="62"/>
        <v>#DIV/0!</v>
      </c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 x14ac:dyDescent="0.25">
      <c r="A276">
        <f t="shared" si="63"/>
        <v>266</v>
      </c>
      <c r="B276" s="4" t="e">
        <f t="shared" si="64"/>
        <v>#DIV/0!</v>
      </c>
      <c r="C276" s="4" t="e">
        <f t="shared" si="65"/>
        <v>#DIV/0!</v>
      </c>
      <c r="D276" s="4" t="e">
        <f t="shared" si="55"/>
        <v>#DIV/0!</v>
      </c>
      <c r="E276" s="4" t="e">
        <f t="shared" si="56"/>
        <v>#DIV/0!</v>
      </c>
      <c r="F276" s="4" t="e">
        <f t="shared" si="57"/>
        <v>#DIV/0!</v>
      </c>
      <c r="G276" s="4" t="e">
        <f t="shared" si="58"/>
        <v>#DIV/0!</v>
      </c>
      <c r="H276" s="4" t="e">
        <f t="shared" si="59"/>
        <v>#DIV/0!</v>
      </c>
      <c r="I276" s="4" t="e">
        <f t="shared" si="54"/>
        <v>#DIV/0!</v>
      </c>
      <c r="J276" s="4" t="e">
        <f t="shared" si="60"/>
        <v>#DIV/0!</v>
      </c>
      <c r="K276" s="4" t="e">
        <f t="shared" si="53"/>
        <v>#DIV/0!</v>
      </c>
      <c r="L276" s="24" t="e">
        <f t="shared" si="61"/>
        <v>#DIV/0!</v>
      </c>
      <c r="M276" s="4" t="e">
        <f t="shared" si="62"/>
        <v>#DIV/0!</v>
      </c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 x14ac:dyDescent="0.25">
      <c r="A277">
        <f t="shared" si="63"/>
        <v>267</v>
      </c>
      <c r="B277" s="4" t="e">
        <f t="shared" si="64"/>
        <v>#DIV/0!</v>
      </c>
      <c r="C277" s="4" t="e">
        <f t="shared" si="65"/>
        <v>#DIV/0!</v>
      </c>
      <c r="D277" s="4" t="e">
        <f t="shared" si="55"/>
        <v>#DIV/0!</v>
      </c>
      <c r="E277" s="4" t="e">
        <f t="shared" si="56"/>
        <v>#DIV/0!</v>
      </c>
      <c r="F277" s="4" t="e">
        <f t="shared" si="57"/>
        <v>#DIV/0!</v>
      </c>
      <c r="G277" s="4" t="e">
        <f t="shared" si="58"/>
        <v>#DIV/0!</v>
      </c>
      <c r="H277" s="4" t="e">
        <f t="shared" si="59"/>
        <v>#DIV/0!</v>
      </c>
      <c r="I277" s="4" t="e">
        <f t="shared" si="54"/>
        <v>#DIV/0!</v>
      </c>
      <c r="J277" s="4" t="e">
        <f t="shared" si="60"/>
        <v>#DIV/0!</v>
      </c>
      <c r="K277" s="4" t="e">
        <f t="shared" si="53"/>
        <v>#DIV/0!</v>
      </c>
      <c r="L277" s="24" t="e">
        <f t="shared" si="61"/>
        <v>#DIV/0!</v>
      </c>
      <c r="M277" s="4" t="e">
        <f t="shared" si="62"/>
        <v>#DIV/0!</v>
      </c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:28" x14ac:dyDescent="0.25">
      <c r="A278">
        <f t="shared" si="63"/>
        <v>268</v>
      </c>
      <c r="B278" s="4" t="e">
        <f t="shared" si="64"/>
        <v>#DIV/0!</v>
      </c>
      <c r="C278" s="4" t="e">
        <f t="shared" si="65"/>
        <v>#DIV/0!</v>
      </c>
      <c r="D278" s="4" t="e">
        <f t="shared" si="55"/>
        <v>#DIV/0!</v>
      </c>
      <c r="E278" s="4" t="e">
        <f t="shared" si="56"/>
        <v>#DIV/0!</v>
      </c>
      <c r="F278" s="4" t="e">
        <f t="shared" si="57"/>
        <v>#DIV/0!</v>
      </c>
      <c r="G278" s="4" t="e">
        <f t="shared" si="58"/>
        <v>#DIV/0!</v>
      </c>
      <c r="H278" s="4" t="e">
        <f t="shared" si="59"/>
        <v>#DIV/0!</v>
      </c>
      <c r="I278" s="4" t="e">
        <f t="shared" si="54"/>
        <v>#DIV/0!</v>
      </c>
      <c r="J278" s="4" t="e">
        <f t="shared" si="60"/>
        <v>#DIV/0!</v>
      </c>
      <c r="K278" s="4" t="e">
        <f t="shared" si="53"/>
        <v>#DIV/0!</v>
      </c>
      <c r="L278" s="24" t="e">
        <f t="shared" si="61"/>
        <v>#DIV/0!</v>
      </c>
      <c r="M278" s="4" t="e">
        <f t="shared" si="62"/>
        <v>#DIV/0!</v>
      </c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:28" x14ac:dyDescent="0.25">
      <c r="A279">
        <f t="shared" si="63"/>
        <v>269</v>
      </c>
      <c r="B279" s="4" t="e">
        <f t="shared" si="64"/>
        <v>#DIV/0!</v>
      </c>
      <c r="C279" s="4" t="e">
        <f t="shared" si="65"/>
        <v>#DIV/0!</v>
      </c>
      <c r="D279" s="4" t="e">
        <f t="shared" si="55"/>
        <v>#DIV/0!</v>
      </c>
      <c r="E279" s="4" t="e">
        <f t="shared" si="56"/>
        <v>#DIV/0!</v>
      </c>
      <c r="F279" s="4" t="e">
        <f t="shared" si="57"/>
        <v>#DIV/0!</v>
      </c>
      <c r="G279" s="4" t="e">
        <f t="shared" si="58"/>
        <v>#DIV/0!</v>
      </c>
      <c r="H279" s="4" t="e">
        <f t="shared" si="59"/>
        <v>#DIV/0!</v>
      </c>
      <c r="I279" s="4" t="e">
        <f t="shared" si="54"/>
        <v>#DIV/0!</v>
      </c>
      <c r="J279" s="4" t="e">
        <f t="shared" si="60"/>
        <v>#DIV/0!</v>
      </c>
      <c r="K279" s="4" t="e">
        <f t="shared" si="53"/>
        <v>#DIV/0!</v>
      </c>
      <c r="L279" s="24" t="e">
        <f t="shared" si="61"/>
        <v>#DIV/0!</v>
      </c>
      <c r="M279" s="4" t="e">
        <f t="shared" si="62"/>
        <v>#DIV/0!</v>
      </c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 x14ac:dyDescent="0.25">
      <c r="A280">
        <f t="shared" si="63"/>
        <v>270</v>
      </c>
      <c r="B280" s="4" t="e">
        <f t="shared" si="64"/>
        <v>#DIV/0!</v>
      </c>
      <c r="C280" s="4" t="e">
        <f t="shared" si="65"/>
        <v>#DIV/0!</v>
      </c>
      <c r="D280" s="4" t="e">
        <f t="shared" si="55"/>
        <v>#DIV/0!</v>
      </c>
      <c r="E280" s="4" t="e">
        <f t="shared" si="56"/>
        <v>#DIV/0!</v>
      </c>
      <c r="F280" s="4" t="e">
        <f t="shared" si="57"/>
        <v>#DIV/0!</v>
      </c>
      <c r="G280" s="4" t="e">
        <f t="shared" si="58"/>
        <v>#DIV/0!</v>
      </c>
      <c r="H280" s="4" t="e">
        <f t="shared" si="59"/>
        <v>#DIV/0!</v>
      </c>
      <c r="I280" s="4" t="e">
        <f t="shared" si="54"/>
        <v>#DIV/0!</v>
      </c>
      <c r="J280" s="4" t="e">
        <f t="shared" si="60"/>
        <v>#DIV/0!</v>
      </c>
      <c r="K280" s="4" t="e">
        <f t="shared" si="53"/>
        <v>#DIV/0!</v>
      </c>
      <c r="L280" s="24" t="e">
        <f t="shared" si="61"/>
        <v>#DIV/0!</v>
      </c>
      <c r="M280" s="4" t="e">
        <f t="shared" si="62"/>
        <v>#DIV/0!</v>
      </c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 x14ac:dyDescent="0.25">
      <c r="A281">
        <f t="shared" si="63"/>
        <v>271</v>
      </c>
      <c r="B281" s="4" t="e">
        <f t="shared" si="64"/>
        <v>#DIV/0!</v>
      </c>
      <c r="C281" s="4" t="e">
        <f t="shared" si="65"/>
        <v>#DIV/0!</v>
      </c>
      <c r="D281" s="4" t="e">
        <f t="shared" si="55"/>
        <v>#DIV/0!</v>
      </c>
      <c r="E281" s="4" t="e">
        <f t="shared" si="56"/>
        <v>#DIV/0!</v>
      </c>
      <c r="F281" s="4" t="e">
        <f t="shared" si="57"/>
        <v>#DIV/0!</v>
      </c>
      <c r="G281" s="4" t="e">
        <f t="shared" si="58"/>
        <v>#DIV/0!</v>
      </c>
      <c r="H281" s="4" t="e">
        <f t="shared" si="59"/>
        <v>#DIV/0!</v>
      </c>
      <c r="I281" s="4" t="e">
        <f t="shared" si="54"/>
        <v>#DIV/0!</v>
      </c>
      <c r="J281" s="4" t="e">
        <f t="shared" si="60"/>
        <v>#DIV/0!</v>
      </c>
      <c r="K281" s="4" t="e">
        <f t="shared" si="53"/>
        <v>#DIV/0!</v>
      </c>
      <c r="L281" s="24" t="e">
        <f t="shared" si="61"/>
        <v>#DIV/0!</v>
      </c>
      <c r="M281" s="4" t="e">
        <f t="shared" si="62"/>
        <v>#DIV/0!</v>
      </c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:28" x14ac:dyDescent="0.25">
      <c r="A282">
        <f t="shared" si="63"/>
        <v>272</v>
      </c>
      <c r="B282" s="4" t="e">
        <f t="shared" si="64"/>
        <v>#DIV/0!</v>
      </c>
      <c r="C282" s="4" t="e">
        <f t="shared" si="65"/>
        <v>#DIV/0!</v>
      </c>
      <c r="D282" s="4" t="e">
        <f t="shared" si="55"/>
        <v>#DIV/0!</v>
      </c>
      <c r="E282" s="4" t="e">
        <f t="shared" si="56"/>
        <v>#DIV/0!</v>
      </c>
      <c r="F282" s="4" t="e">
        <f t="shared" si="57"/>
        <v>#DIV/0!</v>
      </c>
      <c r="G282" s="4" t="e">
        <f t="shared" si="58"/>
        <v>#DIV/0!</v>
      </c>
      <c r="H282" s="4" t="e">
        <f t="shared" si="59"/>
        <v>#DIV/0!</v>
      </c>
      <c r="I282" s="4" t="e">
        <f t="shared" si="54"/>
        <v>#DIV/0!</v>
      </c>
      <c r="J282" s="4" t="e">
        <f t="shared" si="60"/>
        <v>#DIV/0!</v>
      </c>
      <c r="K282" s="4" t="e">
        <f t="shared" si="53"/>
        <v>#DIV/0!</v>
      </c>
      <c r="L282" s="24" t="e">
        <f t="shared" si="61"/>
        <v>#DIV/0!</v>
      </c>
      <c r="M282" s="4" t="e">
        <f t="shared" si="62"/>
        <v>#DIV/0!</v>
      </c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:28" x14ac:dyDescent="0.25">
      <c r="A283">
        <f t="shared" si="63"/>
        <v>273</v>
      </c>
      <c r="B283" s="4" t="e">
        <f t="shared" si="64"/>
        <v>#DIV/0!</v>
      </c>
      <c r="C283" s="4" t="e">
        <f t="shared" si="65"/>
        <v>#DIV/0!</v>
      </c>
      <c r="D283" s="4" t="e">
        <f t="shared" si="55"/>
        <v>#DIV/0!</v>
      </c>
      <c r="E283" s="4" t="e">
        <f t="shared" si="56"/>
        <v>#DIV/0!</v>
      </c>
      <c r="F283" s="4" t="e">
        <f t="shared" si="57"/>
        <v>#DIV/0!</v>
      </c>
      <c r="G283" s="4" t="e">
        <f t="shared" si="58"/>
        <v>#DIV/0!</v>
      </c>
      <c r="H283" s="4" t="e">
        <f t="shared" si="59"/>
        <v>#DIV/0!</v>
      </c>
      <c r="I283" s="4" t="e">
        <f t="shared" si="54"/>
        <v>#DIV/0!</v>
      </c>
      <c r="J283" s="4" t="e">
        <f t="shared" si="60"/>
        <v>#DIV/0!</v>
      </c>
      <c r="K283" s="4" t="e">
        <f t="shared" si="53"/>
        <v>#DIV/0!</v>
      </c>
      <c r="L283" s="24" t="e">
        <f t="shared" si="61"/>
        <v>#DIV/0!</v>
      </c>
      <c r="M283" s="4" t="e">
        <f t="shared" si="62"/>
        <v>#DIV/0!</v>
      </c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 x14ac:dyDescent="0.25">
      <c r="A284">
        <f t="shared" si="63"/>
        <v>274</v>
      </c>
      <c r="B284" s="4" t="e">
        <f t="shared" si="64"/>
        <v>#DIV/0!</v>
      </c>
      <c r="C284" s="4" t="e">
        <f t="shared" si="65"/>
        <v>#DIV/0!</v>
      </c>
      <c r="D284" s="4" t="e">
        <f t="shared" si="55"/>
        <v>#DIV/0!</v>
      </c>
      <c r="E284" s="4" t="e">
        <f t="shared" si="56"/>
        <v>#DIV/0!</v>
      </c>
      <c r="F284" s="4" t="e">
        <f t="shared" si="57"/>
        <v>#DIV/0!</v>
      </c>
      <c r="G284" s="4" t="e">
        <f t="shared" si="58"/>
        <v>#DIV/0!</v>
      </c>
      <c r="H284" s="4" t="e">
        <f t="shared" si="59"/>
        <v>#DIV/0!</v>
      </c>
      <c r="I284" s="4" t="e">
        <f t="shared" si="54"/>
        <v>#DIV/0!</v>
      </c>
      <c r="J284" s="4" t="e">
        <f t="shared" si="60"/>
        <v>#DIV/0!</v>
      </c>
      <c r="K284" s="4" t="e">
        <f t="shared" si="53"/>
        <v>#DIV/0!</v>
      </c>
      <c r="L284" s="24" t="e">
        <f t="shared" si="61"/>
        <v>#DIV/0!</v>
      </c>
      <c r="M284" s="4" t="e">
        <f t="shared" si="62"/>
        <v>#DIV/0!</v>
      </c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 x14ac:dyDescent="0.25">
      <c r="A285">
        <f t="shared" si="63"/>
        <v>275</v>
      </c>
      <c r="B285" s="4" t="e">
        <f t="shared" si="64"/>
        <v>#DIV/0!</v>
      </c>
      <c r="C285" s="4" t="e">
        <f t="shared" si="65"/>
        <v>#DIV/0!</v>
      </c>
      <c r="D285" s="4" t="e">
        <f t="shared" si="55"/>
        <v>#DIV/0!</v>
      </c>
      <c r="E285" s="4" t="e">
        <f t="shared" si="56"/>
        <v>#DIV/0!</v>
      </c>
      <c r="F285" s="4" t="e">
        <f t="shared" si="57"/>
        <v>#DIV/0!</v>
      </c>
      <c r="G285" s="4" t="e">
        <f t="shared" si="58"/>
        <v>#DIV/0!</v>
      </c>
      <c r="H285" s="4" t="e">
        <f t="shared" si="59"/>
        <v>#DIV/0!</v>
      </c>
      <c r="I285" s="4" t="e">
        <f t="shared" si="54"/>
        <v>#DIV/0!</v>
      </c>
      <c r="J285" s="4" t="e">
        <f t="shared" si="60"/>
        <v>#DIV/0!</v>
      </c>
      <c r="K285" s="4" t="e">
        <f t="shared" si="53"/>
        <v>#DIV/0!</v>
      </c>
      <c r="L285" s="24" t="e">
        <f t="shared" si="61"/>
        <v>#DIV/0!</v>
      </c>
      <c r="M285" s="4" t="e">
        <f t="shared" si="62"/>
        <v>#DIV/0!</v>
      </c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:28" x14ac:dyDescent="0.25">
      <c r="A286">
        <f t="shared" si="63"/>
        <v>276</v>
      </c>
      <c r="B286" s="4" t="e">
        <f t="shared" si="64"/>
        <v>#DIV/0!</v>
      </c>
      <c r="C286" s="4" t="e">
        <f t="shared" si="65"/>
        <v>#DIV/0!</v>
      </c>
      <c r="D286" s="4" t="e">
        <f t="shared" si="55"/>
        <v>#DIV/0!</v>
      </c>
      <c r="E286" s="4" t="e">
        <f t="shared" si="56"/>
        <v>#DIV/0!</v>
      </c>
      <c r="F286" s="4" t="e">
        <f t="shared" si="57"/>
        <v>#DIV/0!</v>
      </c>
      <c r="G286" s="4" t="e">
        <f t="shared" si="58"/>
        <v>#DIV/0!</v>
      </c>
      <c r="H286" s="4" t="e">
        <f t="shared" si="59"/>
        <v>#DIV/0!</v>
      </c>
      <c r="I286" s="4" t="e">
        <f t="shared" si="54"/>
        <v>#DIV/0!</v>
      </c>
      <c r="J286" s="4" t="e">
        <f t="shared" si="60"/>
        <v>#DIV/0!</v>
      </c>
      <c r="K286" s="4" t="e">
        <f t="shared" si="53"/>
        <v>#DIV/0!</v>
      </c>
      <c r="L286" s="24" t="e">
        <f t="shared" si="61"/>
        <v>#DIV/0!</v>
      </c>
      <c r="M286" s="4" t="e">
        <f t="shared" si="62"/>
        <v>#DIV/0!</v>
      </c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:28" x14ac:dyDescent="0.25">
      <c r="A287">
        <f t="shared" si="63"/>
        <v>277</v>
      </c>
      <c r="B287" s="4" t="e">
        <f t="shared" si="64"/>
        <v>#DIV/0!</v>
      </c>
      <c r="C287" s="4" t="e">
        <f t="shared" si="65"/>
        <v>#DIV/0!</v>
      </c>
      <c r="D287" s="4" t="e">
        <f t="shared" si="55"/>
        <v>#DIV/0!</v>
      </c>
      <c r="E287" s="4" t="e">
        <f t="shared" si="56"/>
        <v>#DIV/0!</v>
      </c>
      <c r="F287" s="4" t="e">
        <f t="shared" si="57"/>
        <v>#DIV/0!</v>
      </c>
      <c r="G287" s="4" t="e">
        <f t="shared" si="58"/>
        <v>#DIV/0!</v>
      </c>
      <c r="H287" s="4" t="e">
        <f t="shared" si="59"/>
        <v>#DIV/0!</v>
      </c>
      <c r="I287" s="4" t="e">
        <f t="shared" si="54"/>
        <v>#DIV/0!</v>
      </c>
      <c r="J287" s="4" t="e">
        <f t="shared" si="60"/>
        <v>#DIV/0!</v>
      </c>
      <c r="K287" s="4" t="e">
        <f t="shared" si="53"/>
        <v>#DIV/0!</v>
      </c>
      <c r="L287" s="24" t="e">
        <f t="shared" si="61"/>
        <v>#DIV/0!</v>
      </c>
      <c r="M287" s="4" t="e">
        <f t="shared" si="62"/>
        <v>#DIV/0!</v>
      </c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 x14ac:dyDescent="0.25">
      <c r="A288">
        <f t="shared" si="63"/>
        <v>278</v>
      </c>
      <c r="B288" s="4" t="e">
        <f t="shared" si="64"/>
        <v>#DIV/0!</v>
      </c>
      <c r="C288" s="4" t="e">
        <f t="shared" si="65"/>
        <v>#DIV/0!</v>
      </c>
      <c r="D288" s="4" t="e">
        <f t="shared" si="55"/>
        <v>#DIV/0!</v>
      </c>
      <c r="E288" s="4" t="e">
        <f t="shared" si="56"/>
        <v>#DIV/0!</v>
      </c>
      <c r="F288" s="4" t="e">
        <f t="shared" si="57"/>
        <v>#DIV/0!</v>
      </c>
      <c r="G288" s="4" t="e">
        <f t="shared" si="58"/>
        <v>#DIV/0!</v>
      </c>
      <c r="H288" s="4" t="e">
        <f t="shared" si="59"/>
        <v>#DIV/0!</v>
      </c>
      <c r="I288" s="4" t="e">
        <f t="shared" si="54"/>
        <v>#DIV/0!</v>
      </c>
      <c r="J288" s="4" t="e">
        <f t="shared" si="60"/>
        <v>#DIV/0!</v>
      </c>
      <c r="K288" s="4" t="e">
        <f t="shared" si="53"/>
        <v>#DIV/0!</v>
      </c>
      <c r="L288" s="24" t="e">
        <f t="shared" si="61"/>
        <v>#DIV/0!</v>
      </c>
      <c r="M288" s="4" t="e">
        <f t="shared" si="62"/>
        <v>#DIV/0!</v>
      </c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 x14ac:dyDescent="0.25">
      <c r="A289">
        <f t="shared" si="63"/>
        <v>279</v>
      </c>
      <c r="B289" s="4" t="e">
        <f t="shared" si="64"/>
        <v>#DIV/0!</v>
      </c>
      <c r="C289" s="4" t="e">
        <f t="shared" si="65"/>
        <v>#DIV/0!</v>
      </c>
      <c r="D289" s="4" t="e">
        <f t="shared" si="55"/>
        <v>#DIV/0!</v>
      </c>
      <c r="E289" s="4" t="e">
        <f t="shared" si="56"/>
        <v>#DIV/0!</v>
      </c>
      <c r="F289" s="4" t="e">
        <f t="shared" si="57"/>
        <v>#DIV/0!</v>
      </c>
      <c r="G289" s="4" t="e">
        <f t="shared" si="58"/>
        <v>#DIV/0!</v>
      </c>
      <c r="H289" s="4" t="e">
        <f t="shared" si="59"/>
        <v>#DIV/0!</v>
      </c>
      <c r="I289" s="4" t="e">
        <f t="shared" si="54"/>
        <v>#DIV/0!</v>
      </c>
      <c r="J289" s="4" t="e">
        <f t="shared" si="60"/>
        <v>#DIV/0!</v>
      </c>
      <c r="K289" s="4" t="e">
        <f t="shared" si="53"/>
        <v>#DIV/0!</v>
      </c>
      <c r="L289" s="24" t="e">
        <f t="shared" si="61"/>
        <v>#DIV/0!</v>
      </c>
      <c r="M289" s="4" t="e">
        <f t="shared" si="62"/>
        <v>#DIV/0!</v>
      </c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:28" x14ac:dyDescent="0.25">
      <c r="A290">
        <f t="shared" si="63"/>
        <v>280</v>
      </c>
      <c r="B290" s="4" t="e">
        <f t="shared" si="64"/>
        <v>#DIV/0!</v>
      </c>
      <c r="C290" s="4" t="e">
        <f t="shared" si="65"/>
        <v>#DIV/0!</v>
      </c>
      <c r="D290" s="4" t="e">
        <f t="shared" si="55"/>
        <v>#DIV/0!</v>
      </c>
      <c r="E290" s="4" t="e">
        <f t="shared" si="56"/>
        <v>#DIV/0!</v>
      </c>
      <c r="F290" s="4" t="e">
        <f t="shared" si="57"/>
        <v>#DIV/0!</v>
      </c>
      <c r="G290" s="4" t="e">
        <f t="shared" si="58"/>
        <v>#DIV/0!</v>
      </c>
      <c r="H290" s="4" t="e">
        <f t="shared" si="59"/>
        <v>#DIV/0!</v>
      </c>
      <c r="I290" s="4" t="e">
        <f t="shared" si="54"/>
        <v>#DIV/0!</v>
      </c>
      <c r="J290" s="4" t="e">
        <f t="shared" si="60"/>
        <v>#DIV/0!</v>
      </c>
      <c r="K290" s="4" t="e">
        <f t="shared" si="53"/>
        <v>#DIV/0!</v>
      </c>
      <c r="L290" s="24" t="e">
        <f t="shared" si="61"/>
        <v>#DIV/0!</v>
      </c>
      <c r="M290" s="4" t="e">
        <f t="shared" si="62"/>
        <v>#DIV/0!</v>
      </c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:28" x14ac:dyDescent="0.25">
      <c r="A291">
        <f t="shared" si="63"/>
        <v>281</v>
      </c>
      <c r="B291" s="4" t="e">
        <f t="shared" si="64"/>
        <v>#DIV/0!</v>
      </c>
      <c r="C291" s="4" t="e">
        <f t="shared" si="65"/>
        <v>#DIV/0!</v>
      </c>
      <c r="D291" s="4" t="e">
        <f t="shared" si="55"/>
        <v>#DIV/0!</v>
      </c>
      <c r="E291" s="4" t="e">
        <f t="shared" si="56"/>
        <v>#DIV/0!</v>
      </c>
      <c r="F291" s="4" t="e">
        <f t="shared" si="57"/>
        <v>#DIV/0!</v>
      </c>
      <c r="G291" s="4" t="e">
        <f t="shared" si="58"/>
        <v>#DIV/0!</v>
      </c>
      <c r="H291" s="4" t="e">
        <f t="shared" si="59"/>
        <v>#DIV/0!</v>
      </c>
      <c r="I291" s="4" t="e">
        <f t="shared" si="54"/>
        <v>#DIV/0!</v>
      </c>
      <c r="J291" s="4" t="e">
        <f t="shared" si="60"/>
        <v>#DIV/0!</v>
      </c>
      <c r="K291" s="4" t="e">
        <f t="shared" si="53"/>
        <v>#DIV/0!</v>
      </c>
      <c r="L291" s="24" t="e">
        <f t="shared" si="61"/>
        <v>#DIV/0!</v>
      </c>
      <c r="M291" s="4" t="e">
        <f t="shared" si="62"/>
        <v>#DIV/0!</v>
      </c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 x14ac:dyDescent="0.25">
      <c r="A292">
        <f t="shared" si="63"/>
        <v>282</v>
      </c>
      <c r="B292" s="4" t="e">
        <f t="shared" si="64"/>
        <v>#DIV/0!</v>
      </c>
      <c r="C292" s="4" t="e">
        <f t="shared" si="65"/>
        <v>#DIV/0!</v>
      </c>
      <c r="D292" s="4" t="e">
        <f t="shared" si="55"/>
        <v>#DIV/0!</v>
      </c>
      <c r="E292" s="4" t="e">
        <f t="shared" si="56"/>
        <v>#DIV/0!</v>
      </c>
      <c r="F292" s="4" t="e">
        <f t="shared" si="57"/>
        <v>#DIV/0!</v>
      </c>
      <c r="G292" s="4" t="e">
        <f t="shared" si="58"/>
        <v>#DIV/0!</v>
      </c>
      <c r="H292" s="4" t="e">
        <f t="shared" si="59"/>
        <v>#DIV/0!</v>
      </c>
      <c r="I292" s="4" t="e">
        <f t="shared" si="54"/>
        <v>#DIV/0!</v>
      </c>
      <c r="J292" s="4" t="e">
        <f t="shared" si="60"/>
        <v>#DIV/0!</v>
      </c>
      <c r="K292" s="4" t="e">
        <f t="shared" si="53"/>
        <v>#DIV/0!</v>
      </c>
      <c r="L292" s="24" t="e">
        <f t="shared" si="61"/>
        <v>#DIV/0!</v>
      </c>
      <c r="M292" s="4" t="e">
        <f t="shared" si="62"/>
        <v>#DIV/0!</v>
      </c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 x14ac:dyDescent="0.25">
      <c r="A293">
        <f t="shared" si="63"/>
        <v>283</v>
      </c>
      <c r="B293" s="4" t="e">
        <f t="shared" si="64"/>
        <v>#DIV/0!</v>
      </c>
      <c r="C293" s="4" t="e">
        <f t="shared" si="65"/>
        <v>#DIV/0!</v>
      </c>
      <c r="D293" s="4" t="e">
        <f t="shared" si="55"/>
        <v>#DIV/0!</v>
      </c>
      <c r="E293" s="4" t="e">
        <f t="shared" si="56"/>
        <v>#DIV/0!</v>
      </c>
      <c r="F293" s="4" t="e">
        <f t="shared" si="57"/>
        <v>#DIV/0!</v>
      </c>
      <c r="G293" s="4" t="e">
        <f t="shared" si="58"/>
        <v>#DIV/0!</v>
      </c>
      <c r="H293" s="4" t="e">
        <f t="shared" si="59"/>
        <v>#DIV/0!</v>
      </c>
      <c r="I293" s="4" t="e">
        <f t="shared" si="54"/>
        <v>#DIV/0!</v>
      </c>
      <c r="J293" s="4" t="e">
        <f t="shared" si="60"/>
        <v>#DIV/0!</v>
      </c>
      <c r="K293" s="4" t="e">
        <f t="shared" si="53"/>
        <v>#DIV/0!</v>
      </c>
      <c r="L293" s="24" t="e">
        <f t="shared" si="61"/>
        <v>#DIV/0!</v>
      </c>
      <c r="M293" s="4" t="e">
        <f t="shared" si="62"/>
        <v>#DIV/0!</v>
      </c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:28" x14ac:dyDescent="0.25">
      <c r="A294">
        <f t="shared" si="63"/>
        <v>284</v>
      </c>
      <c r="B294" s="4" t="e">
        <f t="shared" si="64"/>
        <v>#DIV/0!</v>
      </c>
      <c r="C294" s="4" t="e">
        <f t="shared" si="65"/>
        <v>#DIV/0!</v>
      </c>
      <c r="D294" s="4" t="e">
        <f t="shared" si="55"/>
        <v>#DIV/0!</v>
      </c>
      <c r="E294" s="4" t="e">
        <f t="shared" si="56"/>
        <v>#DIV/0!</v>
      </c>
      <c r="F294" s="4" t="e">
        <f t="shared" si="57"/>
        <v>#DIV/0!</v>
      </c>
      <c r="G294" s="4" t="e">
        <f t="shared" si="58"/>
        <v>#DIV/0!</v>
      </c>
      <c r="H294" s="4" t="e">
        <f t="shared" si="59"/>
        <v>#DIV/0!</v>
      </c>
      <c r="I294" s="4" t="e">
        <f t="shared" si="54"/>
        <v>#DIV/0!</v>
      </c>
      <c r="J294" s="4" t="e">
        <f t="shared" si="60"/>
        <v>#DIV/0!</v>
      </c>
      <c r="K294" s="4" t="e">
        <f t="shared" si="53"/>
        <v>#DIV/0!</v>
      </c>
      <c r="L294" s="24" t="e">
        <f t="shared" si="61"/>
        <v>#DIV/0!</v>
      </c>
      <c r="M294" s="4" t="e">
        <f t="shared" si="62"/>
        <v>#DIV/0!</v>
      </c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:28" x14ac:dyDescent="0.25">
      <c r="A295">
        <f t="shared" si="63"/>
        <v>285</v>
      </c>
      <c r="B295" s="4" t="e">
        <f t="shared" si="64"/>
        <v>#DIV/0!</v>
      </c>
      <c r="C295" s="4" t="e">
        <f t="shared" si="65"/>
        <v>#DIV/0!</v>
      </c>
      <c r="D295" s="4" t="e">
        <f t="shared" si="55"/>
        <v>#DIV/0!</v>
      </c>
      <c r="E295" s="4" t="e">
        <f t="shared" si="56"/>
        <v>#DIV/0!</v>
      </c>
      <c r="F295" s="4" t="e">
        <f t="shared" si="57"/>
        <v>#DIV/0!</v>
      </c>
      <c r="G295" s="4" t="e">
        <f t="shared" si="58"/>
        <v>#DIV/0!</v>
      </c>
      <c r="H295" s="4" t="e">
        <f t="shared" si="59"/>
        <v>#DIV/0!</v>
      </c>
      <c r="I295" s="4" t="e">
        <f t="shared" si="54"/>
        <v>#DIV/0!</v>
      </c>
      <c r="J295" s="4" t="e">
        <f t="shared" si="60"/>
        <v>#DIV/0!</v>
      </c>
      <c r="K295" s="4" t="e">
        <f t="shared" si="53"/>
        <v>#DIV/0!</v>
      </c>
      <c r="L295" s="24" t="e">
        <f t="shared" si="61"/>
        <v>#DIV/0!</v>
      </c>
      <c r="M295" s="4" t="e">
        <f t="shared" si="62"/>
        <v>#DIV/0!</v>
      </c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 x14ac:dyDescent="0.25">
      <c r="A296">
        <f t="shared" si="63"/>
        <v>286</v>
      </c>
      <c r="B296" s="4" t="e">
        <f t="shared" si="64"/>
        <v>#DIV/0!</v>
      </c>
      <c r="C296" s="4" t="e">
        <f t="shared" si="65"/>
        <v>#DIV/0!</v>
      </c>
      <c r="D296" s="4" t="e">
        <f t="shared" si="55"/>
        <v>#DIV/0!</v>
      </c>
      <c r="E296" s="4" t="e">
        <f t="shared" si="56"/>
        <v>#DIV/0!</v>
      </c>
      <c r="F296" s="4" t="e">
        <f t="shared" si="57"/>
        <v>#DIV/0!</v>
      </c>
      <c r="G296" s="4" t="e">
        <f t="shared" si="58"/>
        <v>#DIV/0!</v>
      </c>
      <c r="H296" s="4" t="e">
        <f t="shared" si="59"/>
        <v>#DIV/0!</v>
      </c>
      <c r="I296" s="4" t="e">
        <f t="shared" si="54"/>
        <v>#DIV/0!</v>
      </c>
      <c r="J296" s="4" t="e">
        <f t="shared" si="60"/>
        <v>#DIV/0!</v>
      </c>
      <c r="K296" s="4" t="e">
        <f t="shared" si="53"/>
        <v>#DIV/0!</v>
      </c>
      <c r="L296" s="24" t="e">
        <f t="shared" si="61"/>
        <v>#DIV/0!</v>
      </c>
      <c r="M296" s="4" t="e">
        <f t="shared" si="62"/>
        <v>#DIV/0!</v>
      </c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 x14ac:dyDescent="0.25">
      <c r="A297">
        <f t="shared" si="63"/>
        <v>287</v>
      </c>
      <c r="B297" s="4" t="e">
        <f t="shared" si="64"/>
        <v>#DIV/0!</v>
      </c>
      <c r="C297" s="4" t="e">
        <f t="shared" si="65"/>
        <v>#DIV/0!</v>
      </c>
      <c r="D297" s="4" t="e">
        <f t="shared" si="55"/>
        <v>#DIV/0!</v>
      </c>
      <c r="E297" s="4" t="e">
        <f t="shared" si="56"/>
        <v>#DIV/0!</v>
      </c>
      <c r="F297" s="4" t="e">
        <f t="shared" si="57"/>
        <v>#DIV/0!</v>
      </c>
      <c r="G297" s="4" t="e">
        <f t="shared" si="58"/>
        <v>#DIV/0!</v>
      </c>
      <c r="H297" s="4" t="e">
        <f t="shared" si="59"/>
        <v>#DIV/0!</v>
      </c>
      <c r="I297" s="4" t="e">
        <f t="shared" si="54"/>
        <v>#DIV/0!</v>
      </c>
      <c r="J297" s="4" t="e">
        <f t="shared" si="60"/>
        <v>#DIV/0!</v>
      </c>
      <c r="K297" s="4" t="e">
        <f t="shared" si="53"/>
        <v>#DIV/0!</v>
      </c>
      <c r="L297" s="24" t="e">
        <f t="shared" si="61"/>
        <v>#DIV/0!</v>
      </c>
      <c r="M297" s="4" t="e">
        <f t="shared" si="62"/>
        <v>#DIV/0!</v>
      </c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:28" x14ac:dyDescent="0.25">
      <c r="A298">
        <f t="shared" si="63"/>
        <v>288</v>
      </c>
      <c r="B298" s="4" t="e">
        <f t="shared" si="64"/>
        <v>#DIV/0!</v>
      </c>
      <c r="C298" s="4" t="e">
        <f t="shared" si="65"/>
        <v>#DIV/0!</v>
      </c>
      <c r="D298" s="4" t="e">
        <f t="shared" si="55"/>
        <v>#DIV/0!</v>
      </c>
      <c r="E298" s="4" t="e">
        <f t="shared" si="56"/>
        <v>#DIV/0!</v>
      </c>
      <c r="F298" s="4" t="e">
        <f t="shared" si="57"/>
        <v>#DIV/0!</v>
      </c>
      <c r="G298" s="4" t="e">
        <f t="shared" si="58"/>
        <v>#DIV/0!</v>
      </c>
      <c r="H298" s="4" t="e">
        <f t="shared" si="59"/>
        <v>#DIV/0!</v>
      </c>
      <c r="I298" s="4" t="e">
        <f t="shared" si="54"/>
        <v>#DIV/0!</v>
      </c>
      <c r="J298" s="4" t="e">
        <f t="shared" si="60"/>
        <v>#DIV/0!</v>
      </c>
      <c r="K298" s="4" t="e">
        <f t="shared" si="53"/>
        <v>#DIV/0!</v>
      </c>
      <c r="L298" s="24" t="e">
        <f t="shared" si="61"/>
        <v>#DIV/0!</v>
      </c>
      <c r="M298" s="4" t="e">
        <f t="shared" si="62"/>
        <v>#DIV/0!</v>
      </c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:28" x14ac:dyDescent="0.25">
      <c r="A299">
        <f t="shared" si="63"/>
        <v>289</v>
      </c>
      <c r="B299" s="4" t="e">
        <f t="shared" si="64"/>
        <v>#DIV/0!</v>
      </c>
      <c r="C299" s="4" t="e">
        <f t="shared" si="65"/>
        <v>#DIV/0!</v>
      </c>
      <c r="D299" s="4" t="e">
        <f t="shared" si="55"/>
        <v>#DIV/0!</v>
      </c>
      <c r="E299" s="4" t="e">
        <f t="shared" si="56"/>
        <v>#DIV/0!</v>
      </c>
      <c r="F299" s="4" t="e">
        <f t="shared" si="57"/>
        <v>#DIV/0!</v>
      </c>
      <c r="G299" s="4" t="e">
        <f t="shared" si="58"/>
        <v>#DIV/0!</v>
      </c>
      <c r="H299" s="4" t="e">
        <f t="shared" si="59"/>
        <v>#DIV/0!</v>
      </c>
      <c r="I299" s="4" t="e">
        <f t="shared" si="54"/>
        <v>#DIV/0!</v>
      </c>
      <c r="J299" s="4" t="e">
        <f t="shared" si="60"/>
        <v>#DIV/0!</v>
      </c>
      <c r="K299" s="4" t="e">
        <f t="shared" si="53"/>
        <v>#DIV/0!</v>
      </c>
      <c r="L299" s="24" t="e">
        <f t="shared" si="61"/>
        <v>#DIV/0!</v>
      </c>
      <c r="M299" s="4" t="e">
        <f t="shared" si="62"/>
        <v>#DIV/0!</v>
      </c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 x14ac:dyDescent="0.25">
      <c r="A300">
        <f t="shared" si="63"/>
        <v>290</v>
      </c>
      <c r="B300" s="4" t="e">
        <f t="shared" si="64"/>
        <v>#DIV/0!</v>
      </c>
      <c r="C300" s="4" t="e">
        <f t="shared" si="65"/>
        <v>#DIV/0!</v>
      </c>
      <c r="D300" s="4" t="e">
        <f t="shared" si="55"/>
        <v>#DIV/0!</v>
      </c>
      <c r="E300" s="4" t="e">
        <f t="shared" si="56"/>
        <v>#DIV/0!</v>
      </c>
      <c r="F300" s="4" t="e">
        <f t="shared" si="57"/>
        <v>#DIV/0!</v>
      </c>
      <c r="G300" s="4" t="e">
        <f t="shared" si="58"/>
        <v>#DIV/0!</v>
      </c>
      <c r="H300" s="4" t="e">
        <f t="shared" si="59"/>
        <v>#DIV/0!</v>
      </c>
      <c r="I300" s="4" t="e">
        <f t="shared" si="54"/>
        <v>#DIV/0!</v>
      </c>
      <c r="J300" s="4" t="e">
        <f t="shared" si="60"/>
        <v>#DIV/0!</v>
      </c>
      <c r="K300" s="4" t="e">
        <f t="shared" si="53"/>
        <v>#DIV/0!</v>
      </c>
      <c r="L300" s="24" t="e">
        <f t="shared" si="61"/>
        <v>#DIV/0!</v>
      </c>
      <c r="M300" s="4" t="e">
        <f t="shared" si="62"/>
        <v>#DIV/0!</v>
      </c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 x14ac:dyDescent="0.25">
      <c r="A301">
        <f t="shared" si="63"/>
        <v>291</v>
      </c>
      <c r="B301" s="4" t="e">
        <f t="shared" si="64"/>
        <v>#DIV/0!</v>
      </c>
      <c r="C301" s="4" t="e">
        <f t="shared" si="65"/>
        <v>#DIV/0!</v>
      </c>
      <c r="D301" s="4" t="e">
        <f t="shared" si="55"/>
        <v>#DIV/0!</v>
      </c>
      <c r="E301" s="4" t="e">
        <f t="shared" si="56"/>
        <v>#DIV/0!</v>
      </c>
      <c r="F301" s="4" t="e">
        <f t="shared" si="57"/>
        <v>#DIV/0!</v>
      </c>
      <c r="G301" s="4" t="e">
        <f t="shared" si="58"/>
        <v>#DIV/0!</v>
      </c>
      <c r="H301" s="4" t="e">
        <f t="shared" si="59"/>
        <v>#DIV/0!</v>
      </c>
      <c r="I301" s="4" t="e">
        <f t="shared" si="54"/>
        <v>#DIV/0!</v>
      </c>
      <c r="J301" s="4" t="e">
        <f t="shared" si="60"/>
        <v>#DIV/0!</v>
      </c>
      <c r="K301" s="4" t="e">
        <f t="shared" si="53"/>
        <v>#DIV/0!</v>
      </c>
      <c r="L301" s="24" t="e">
        <f t="shared" si="61"/>
        <v>#DIV/0!</v>
      </c>
      <c r="M301" s="4" t="e">
        <f t="shared" si="62"/>
        <v>#DIV/0!</v>
      </c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:28" x14ac:dyDescent="0.25">
      <c r="A302">
        <f t="shared" si="63"/>
        <v>292</v>
      </c>
      <c r="B302" s="4" t="e">
        <f t="shared" si="64"/>
        <v>#DIV/0!</v>
      </c>
      <c r="C302" s="4" t="e">
        <f t="shared" si="65"/>
        <v>#DIV/0!</v>
      </c>
      <c r="D302" s="4" t="e">
        <f t="shared" si="55"/>
        <v>#DIV/0!</v>
      </c>
      <c r="E302" s="4" t="e">
        <f t="shared" si="56"/>
        <v>#DIV/0!</v>
      </c>
      <c r="F302" s="4" t="e">
        <f t="shared" si="57"/>
        <v>#DIV/0!</v>
      </c>
      <c r="G302" s="4" t="e">
        <f t="shared" si="58"/>
        <v>#DIV/0!</v>
      </c>
      <c r="H302" s="4" t="e">
        <f t="shared" si="59"/>
        <v>#DIV/0!</v>
      </c>
      <c r="I302" s="4" t="e">
        <f t="shared" si="54"/>
        <v>#DIV/0!</v>
      </c>
      <c r="J302" s="4" t="e">
        <f t="shared" si="60"/>
        <v>#DIV/0!</v>
      </c>
      <c r="K302" s="4" t="e">
        <f t="shared" si="53"/>
        <v>#DIV/0!</v>
      </c>
      <c r="L302" s="24" t="e">
        <f t="shared" si="61"/>
        <v>#DIV/0!</v>
      </c>
      <c r="M302" s="4" t="e">
        <f t="shared" si="62"/>
        <v>#DIV/0!</v>
      </c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:28" x14ac:dyDescent="0.25">
      <c r="A303">
        <f t="shared" si="63"/>
        <v>293</v>
      </c>
      <c r="B303" s="4" t="e">
        <f t="shared" si="64"/>
        <v>#DIV/0!</v>
      </c>
      <c r="C303" s="4" t="e">
        <f t="shared" si="65"/>
        <v>#DIV/0!</v>
      </c>
      <c r="D303" s="4" t="e">
        <f t="shared" si="55"/>
        <v>#DIV/0!</v>
      </c>
      <c r="E303" s="4" t="e">
        <f t="shared" si="56"/>
        <v>#DIV/0!</v>
      </c>
      <c r="F303" s="4" t="e">
        <f t="shared" si="57"/>
        <v>#DIV/0!</v>
      </c>
      <c r="G303" s="4" t="e">
        <f t="shared" si="58"/>
        <v>#DIV/0!</v>
      </c>
      <c r="H303" s="4" t="e">
        <f t="shared" si="59"/>
        <v>#DIV/0!</v>
      </c>
      <c r="I303" s="4" t="e">
        <f t="shared" si="54"/>
        <v>#DIV/0!</v>
      </c>
      <c r="J303" s="4" t="e">
        <f t="shared" si="60"/>
        <v>#DIV/0!</v>
      </c>
      <c r="K303" s="4" t="e">
        <f t="shared" si="53"/>
        <v>#DIV/0!</v>
      </c>
      <c r="L303" s="24" t="e">
        <f t="shared" si="61"/>
        <v>#DIV/0!</v>
      </c>
      <c r="M303" s="4" t="e">
        <f t="shared" si="62"/>
        <v>#DIV/0!</v>
      </c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 x14ac:dyDescent="0.25">
      <c r="A304">
        <f t="shared" si="63"/>
        <v>294</v>
      </c>
      <c r="B304" s="4" t="e">
        <f t="shared" si="64"/>
        <v>#DIV/0!</v>
      </c>
      <c r="C304" s="4" t="e">
        <f t="shared" si="65"/>
        <v>#DIV/0!</v>
      </c>
      <c r="D304" s="4" t="e">
        <f t="shared" si="55"/>
        <v>#DIV/0!</v>
      </c>
      <c r="E304" s="4" t="e">
        <f t="shared" si="56"/>
        <v>#DIV/0!</v>
      </c>
      <c r="F304" s="4" t="e">
        <f t="shared" si="57"/>
        <v>#DIV/0!</v>
      </c>
      <c r="G304" s="4" t="e">
        <f t="shared" si="58"/>
        <v>#DIV/0!</v>
      </c>
      <c r="H304" s="4" t="e">
        <f t="shared" si="59"/>
        <v>#DIV/0!</v>
      </c>
      <c r="I304" s="4" t="e">
        <f t="shared" si="54"/>
        <v>#DIV/0!</v>
      </c>
      <c r="J304" s="4" t="e">
        <f t="shared" si="60"/>
        <v>#DIV/0!</v>
      </c>
      <c r="K304" s="4" t="e">
        <f t="shared" si="53"/>
        <v>#DIV/0!</v>
      </c>
      <c r="L304" s="24" t="e">
        <f t="shared" si="61"/>
        <v>#DIV/0!</v>
      </c>
      <c r="M304" s="4" t="e">
        <f t="shared" si="62"/>
        <v>#DIV/0!</v>
      </c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 x14ac:dyDescent="0.25">
      <c r="A305">
        <f t="shared" si="63"/>
        <v>295</v>
      </c>
      <c r="B305" s="4" t="e">
        <f t="shared" si="64"/>
        <v>#DIV/0!</v>
      </c>
      <c r="C305" s="4" t="e">
        <f t="shared" si="65"/>
        <v>#DIV/0!</v>
      </c>
      <c r="D305" s="4" t="e">
        <f t="shared" si="55"/>
        <v>#DIV/0!</v>
      </c>
      <c r="E305" s="4" t="e">
        <f t="shared" si="56"/>
        <v>#DIV/0!</v>
      </c>
      <c r="F305" s="4" t="e">
        <f t="shared" si="57"/>
        <v>#DIV/0!</v>
      </c>
      <c r="G305" s="4" t="e">
        <f t="shared" si="58"/>
        <v>#DIV/0!</v>
      </c>
      <c r="H305" s="4" t="e">
        <f t="shared" si="59"/>
        <v>#DIV/0!</v>
      </c>
      <c r="I305" s="4" t="e">
        <f t="shared" si="54"/>
        <v>#DIV/0!</v>
      </c>
      <c r="J305" s="4" t="e">
        <f t="shared" si="60"/>
        <v>#DIV/0!</v>
      </c>
      <c r="K305" s="4" t="e">
        <f t="shared" si="53"/>
        <v>#DIV/0!</v>
      </c>
      <c r="L305" s="24" t="e">
        <f t="shared" si="61"/>
        <v>#DIV/0!</v>
      </c>
      <c r="M305" s="4" t="e">
        <f t="shared" si="62"/>
        <v>#DIV/0!</v>
      </c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:28" x14ac:dyDescent="0.25">
      <c r="A306">
        <f t="shared" si="63"/>
        <v>296</v>
      </c>
      <c r="B306" s="4" t="e">
        <f t="shared" si="64"/>
        <v>#DIV/0!</v>
      </c>
      <c r="C306" s="4" t="e">
        <f t="shared" si="65"/>
        <v>#DIV/0!</v>
      </c>
      <c r="D306" s="4" t="e">
        <f t="shared" si="55"/>
        <v>#DIV/0!</v>
      </c>
      <c r="E306" s="4" t="e">
        <f t="shared" si="56"/>
        <v>#DIV/0!</v>
      </c>
      <c r="F306" s="4" t="e">
        <f t="shared" si="57"/>
        <v>#DIV/0!</v>
      </c>
      <c r="G306" s="4" t="e">
        <f t="shared" si="58"/>
        <v>#DIV/0!</v>
      </c>
      <c r="H306" s="4" t="e">
        <f t="shared" si="59"/>
        <v>#DIV/0!</v>
      </c>
      <c r="I306" s="4" t="e">
        <f t="shared" si="54"/>
        <v>#DIV/0!</v>
      </c>
      <c r="J306" s="4" t="e">
        <f t="shared" si="60"/>
        <v>#DIV/0!</v>
      </c>
      <c r="K306" s="4" t="e">
        <f t="shared" si="53"/>
        <v>#DIV/0!</v>
      </c>
      <c r="L306" s="24" t="e">
        <f t="shared" si="61"/>
        <v>#DIV/0!</v>
      </c>
      <c r="M306" s="4" t="e">
        <f t="shared" si="62"/>
        <v>#DIV/0!</v>
      </c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:28" x14ac:dyDescent="0.25">
      <c r="A307">
        <f t="shared" si="63"/>
        <v>297</v>
      </c>
      <c r="B307" s="4" t="e">
        <f t="shared" si="64"/>
        <v>#DIV/0!</v>
      </c>
      <c r="C307" s="4" t="e">
        <f t="shared" si="65"/>
        <v>#DIV/0!</v>
      </c>
      <c r="D307" s="4" t="e">
        <f t="shared" si="55"/>
        <v>#DIV/0!</v>
      </c>
      <c r="E307" s="4" t="e">
        <f t="shared" si="56"/>
        <v>#DIV/0!</v>
      </c>
      <c r="F307" s="4" t="e">
        <f t="shared" si="57"/>
        <v>#DIV/0!</v>
      </c>
      <c r="G307" s="4" t="e">
        <f t="shared" si="58"/>
        <v>#DIV/0!</v>
      </c>
      <c r="H307" s="4" t="e">
        <f t="shared" si="59"/>
        <v>#DIV/0!</v>
      </c>
      <c r="I307" s="4" t="e">
        <f t="shared" si="54"/>
        <v>#DIV/0!</v>
      </c>
      <c r="J307" s="4" t="e">
        <f t="shared" si="60"/>
        <v>#DIV/0!</v>
      </c>
      <c r="K307" s="4" t="e">
        <f t="shared" si="53"/>
        <v>#DIV/0!</v>
      </c>
      <c r="L307" s="24" t="e">
        <f t="shared" si="61"/>
        <v>#DIV/0!</v>
      </c>
      <c r="M307" s="4" t="e">
        <f t="shared" si="62"/>
        <v>#DIV/0!</v>
      </c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 x14ac:dyDescent="0.25">
      <c r="A308">
        <f t="shared" si="63"/>
        <v>298</v>
      </c>
      <c r="B308" s="4" t="e">
        <f t="shared" si="64"/>
        <v>#DIV/0!</v>
      </c>
      <c r="C308" s="4" t="e">
        <f t="shared" si="65"/>
        <v>#DIV/0!</v>
      </c>
      <c r="D308" s="4" t="e">
        <f t="shared" si="55"/>
        <v>#DIV/0!</v>
      </c>
      <c r="E308" s="4" t="e">
        <f t="shared" si="56"/>
        <v>#DIV/0!</v>
      </c>
      <c r="F308" s="4" t="e">
        <f t="shared" si="57"/>
        <v>#DIV/0!</v>
      </c>
      <c r="G308" s="4" t="e">
        <f t="shared" si="58"/>
        <v>#DIV/0!</v>
      </c>
      <c r="H308" s="4" t="e">
        <f t="shared" si="59"/>
        <v>#DIV/0!</v>
      </c>
      <c r="I308" s="4" t="e">
        <f t="shared" si="54"/>
        <v>#DIV/0!</v>
      </c>
      <c r="J308" s="4" t="e">
        <f t="shared" si="60"/>
        <v>#DIV/0!</v>
      </c>
      <c r="K308" s="4" t="e">
        <f t="shared" si="53"/>
        <v>#DIV/0!</v>
      </c>
      <c r="L308" s="24" t="e">
        <f t="shared" si="61"/>
        <v>#DIV/0!</v>
      </c>
      <c r="M308" s="4" t="e">
        <f t="shared" si="62"/>
        <v>#DIV/0!</v>
      </c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 x14ac:dyDescent="0.25">
      <c r="A309">
        <f t="shared" si="63"/>
        <v>299</v>
      </c>
      <c r="B309" s="4" t="e">
        <f t="shared" si="64"/>
        <v>#DIV/0!</v>
      </c>
      <c r="C309" s="4" t="e">
        <f t="shared" si="65"/>
        <v>#DIV/0!</v>
      </c>
      <c r="D309" s="4" t="e">
        <f t="shared" si="55"/>
        <v>#DIV/0!</v>
      </c>
      <c r="E309" s="4" t="e">
        <f t="shared" si="56"/>
        <v>#DIV/0!</v>
      </c>
      <c r="F309" s="4" t="e">
        <f t="shared" si="57"/>
        <v>#DIV/0!</v>
      </c>
      <c r="G309" s="4" t="e">
        <f t="shared" si="58"/>
        <v>#DIV/0!</v>
      </c>
      <c r="H309" s="4" t="e">
        <f t="shared" si="59"/>
        <v>#DIV/0!</v>
      </c>
      <c r="I309" s="4" t="e">
        <f t="shared" si="54"/>
        <v>#DIV/0!</v>
      </c>
      <c r="J309" s="4" t="e">
        <f t="shared" si="60"/>
        <v>#DIV/0!</v>
      </c>
      <c r="K309" s="4" t="e">
        <f t="shared" si="53"/>
        <v>#DIV/0!</v>
      </c>
      <c r="L309" s="24" t="e">
        <f t="shared" si="61"/>
        <v>#DIV/0!</v>
      </c>
      <c r="M309" s="4" t="e">
        <f t="shared" si="62"/>
        <v>#DIV/0!</v>
      </c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:28" x14ac:dyDescent="0.25">
      <c r="A310">
        <f t="shared" si="63"/>
        <v>300</v>
      </c>
      <c r="B310" s="4" t="e">
        <f t="shared" si="64"/>
        <v>#DIV/0!</v>
      </c>
      <c r="C310" s="4" t="e">
        <f t="shared" si="65"/>
        <v>#DIV/0!</v>
      </c>
      <c r="D310" s="4" t="e">
        <f t="shared" si="55"/>
        <v>#DIV/0!</v>
      </c>
      <c r="E310" s="4" t="e">
        <f t="shared" si="56"/>
        <v>#DIV/0!</v>
      </c>
      <c r="F310" s="4" t="e">
        <f t="shared" si="57"/>
        <v>#DIV/0!</v>
      </c>
      <c r="G310" s="4" t="e">
        <f t="shared" si="58"/>
        <v>#DIV/0!</v>
      </c>
      <c r="H310" s="4" t="e">
        <f t="shared" si="59"/>
        <v>#DIV/0!</v>
      </c>
      <c r="I310" s="4" t="e">
        <f t="shared" si="54"/>
        <v>#DIV/0!</v>
      </c>
      <c r="J310" s="4" t="e">
        <f t="shared" si="60"/>
        <v>#DIV/0!</v>
      </c>
      <c r="K310" s="4" t="e">
        <f t="shared" si="53"/>
        <v>#DIV/0!</v>
      </c>
      <c r="L310" s="24" t="e">
        <f t="shared" si="61"/>
        <v>#DIV/0!</v>
      </c>
      <c r="M310" s="4" t="e">
        <f t="shared" si="62"/>
        <v>#DIV/0!</v>
      </c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:28" x14ac:dyDescent="0.25">
      <c r="A311">
        <f t="shared" si="63"/>
        <v>301</v>
      </c>
      <c r="B311" s="4" t="e">
        <f t="shared" si="64"/>
        <v>#DIV/0!</v>
      </c>
      <c r="C311" s="4" t="e">
        <f t="shared" si="65"/>
        <v>#DIV/0!</v>
      </c>
      <c r="D311" s="4" t="e">
        <f t="shared" si="55"/>
        <v>#DIV/0!</v>
      </c>
      <c r="E311" s="4" t="e">
        <f t="shared" si="56"/>
        <v>#DIV/0!</v>
      </c>
      <c r="F311" s="4" t="e">
        <f t="shared" si="57"/>
        <v>#DIV/0!</v>
      </c>
      <c r="G311" s="4" t="e">
        <f t="shared" si="58"/>
        <v>#DIV/0!</v>
      </c>
      <c r="H311" s="4" t="e">
        <f t="shared" si="59"/>
        <v>#DIV/0!</v>
      </c>
      <c r="I311" s="4" t="e">
        <f t="shared" si="54"/>
        <v>#DIV/0!</v>
      </c>
      <c r="J311" s="4" t="e">
        <f t="shared" si="60"/>
        <v>#DIV/0!</v>
      </c>
      <c r="K311" s="4" t="e">
        <f t="shared" si="53"/>
        <v>#DIV/0!</v>
      </c>
      <c r="L311" s="24" t="e">
        <f t="shared" si="61"/>
        <v>#DIV/0!</v>
      </c>
      <c r="M311" s="4" t="e">
        <f t="shared" si="62"/>
        <v>#DIV/0!</v>
      </c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 x14ac:dyDescent="0.25">
      <c r="A312">
        <f t="shared" si="63"/>
        <v>302</v>
      </c>
      <c r="B312" s="4" t="e">
        <f t="shared" si="64"/>
        <v>#DIV/0!</v>
      </c>
      <c r="C312" s="4" t="e">
        <f t="shared" si="65"/>
        <v>#DIV/0!</v>
      </c>
      <c r="D312" s="4" t="e">
        <f t="shared" si="55"/>
        <v>#DIV/0!</v>
      </c>
      <c r="E312" s="4" t="e">
        <f t="shared" si="56"/>
        <v>#DIV/0!</v>
      </c>
      <c r="F312" s="4" t="e">
        <f t="shared" si="57"/>
        <v>#DIV/0!</v>
      </c>
      <c r="G312" s="4" t="e">
        <f t="shared" si="58"/>
        <v>#DIV/0!</v>
      </c>
      <c r="H312" s="4" t="e">
        <f t="shared" si="59"/>
        <v>#DIV/0!</v>
      </c>
      <c r="I312" s="4" t="e">
        <f t="shared" si="54"/>
        <v>#DIV/0!</v>
      </c>
      <c r="J312" s="4" t="e">
        <f t="shared" si="60"/>
        <v>#DIV/0!</v>
      </c>
      <c r="K312" s="4" t="e">
        <f t="shared" si="53"/>
        <v>#DIV/0!</v>
      </c>
      <c r="L312" s="24" t="e">
        <f t="shared" si="61"/>
        <v>#DIV/0!</v>
      </c>
      <c r="M312" s="4" t="e">
        <f t="shared" si="62"/>
        <v>#DIV/0!</v>
      </c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 x14ac:dyDescent="0.25">
      <c r="A313">
        <f t="shared" si="63"/>
        <v>303</v>
      </c>
      <c r="B313" s="4" t="e">
        <f t="shared" si="64"/>
        <v>#DIV/0!</v>
      </c>
      <c r="C313" s="4" t="e">
        <f t="shared" si="65"/>
        <v>#DIV/0!</v>
      </c>
      <c r="D313" s="4" t="e">
        <f t="shared" si="55"/>
        <v>#DIV/0!</v>
      </c>
      <c r="E313" s="4" t="e">
        <f t="shared" si="56"/>
        <v>#DIV/0!</v>
      </c>
      <c r="F313" s="4" t="e">
        <f t="shared" si="57"/>
        <v>#DIV/0!</v>
      </c>
      <c r="G313" s="4" t="e">
        <f t="shared" si="58"/>
        <v>#DIV/0!</v>
      </c>
      <c r="H313" s="4" t="e">
        <f t="shared" si="59"/>
        <v>#DIV/0!</v>
      </c>
      <c r="I313" s="4" t="e">
        <f t="shared" si="54"/>
        <v>#DIV/0!</v>
      </c>
      <c r="J313" s="4" t="e">
        <f t="shared" si="60"/>
        <v>#DIV/0!</v>
      </c>
      <c r="K313" s="4" t="e">
        <f t="shared" si="53"/>
        <v>#DIV/0!</v>
      </c>
      <c r="L313" s="24" t="e">
        <f t="shared" si="61"/>
        <v>#DIV/0!</v>
      </c>
      <c r="M313" s="4" t="e">
        <f t="shared" si="62"/>
        <v>#DIV/0!</v>
      </c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:28" x14ac:dyDescent="0.25">
      <c r="A314">
        <f t="shared" si="63"/>
        <v>304</v>
      </c>
      <c r="B314" s="4" t="e">
        <f t="shared" si="64"/>
        <v>#DIV/0!</v>
      </c>
      <c r="C314" s="4" t="e">
        <f t="shared" si="65"/>
        <v>#DIV/0!</v>
      </c>
      <c r="D314" s="4" t="e">
        <f t="shared" si="55"/>
        <v>#DIV/0!</v>
      </c>
      <c r="E314" s="4" t="e">
        <f t="shared" si="56"/>
        <v>#DIV/0!</v>
      </c>
      <c r="F314" s="4" t="e">
        <f t="shared" si="57"/>
        <v>#DIV/0!</v>
      </c>
      <c r="G314" s="4" t="e">
        <f t="shared" si="58"/>
        <v>#DIV/0!</v>
      </c>
      <c r="H314" s="4" t="e">
        <f t="shared" si="59"/>
        <v>#DIV/0!</v>
      </c>
      <c r="I314" s="4" t="e">
        <f t="shared" si="54"/>
        <v>#DIV/0!</v>
      </c>
      <c r="J314" s="4" t="e">
        <f t="shared" si="60"/>
        <v>#DIV/0!</v>
      </c>
      <c r="K314" s="4" t="e">
        <f t="shared" si="53"/>
        <v>#DIV/0!</v>
      </c>
      <c r="L314" s="24" t="e">
        <f t="shared" si="61"/>
        <v>#DIV/0!</v>
      </c>
      <c r="M314" s="4" t="e">
        <f t="shared" si="62"/>
        <v>#DIV/0!</v>
      </c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:28" x14ac:dyDescent="0.25">
      <c r="A315">
        <f t="shared" si="63"/>
        <v>305</v>
      </c>
      <c r="B315" s="4" t="e">
        <f t="shared" si="64"/>
        <v>#DIV/0!</v>
      </c>
      <c r="C315" s="4" t="e">
        <f t="shared" si="65"/>
        <v>#DIV/0!</v>
      </c>
      <c r="D315" s="4" t="e">
        <f t="shared" si="55"/>
        <v>#DIV/0!</v>
      </c>
      <c r="E315" s="4" t="e">
        <f t="shared" si="56"/>
        <v>#DIV/0!</v>
      </c>
      <c r="F315" s="4" t="e">
        <f t="shared" si="57"/>
        <v>#DIV/0!</v>
      </c>
      <c r="G315" s="4" t="e">
        <f t="shared" si="58"/>
        <v>#DIV/0!</v>
      </c>
      <c r="H315" s="4" t="e">
        <f t="shared" si="59"/>
        <v>#DIV/0!</v>
      </c>
      <c r="I315" s="4" t="e">
        <f t="shared" si="54"/>
        <v>#DIV/0!</v>
      </c>
      <c r="J315" s="4" t="e">
        <f t="shared" si="60"/>
        <v>#DIV/0!</v>
      </c>
      <c r="K315" s="4" t="e">
        <f t="shared" si="53"/>
        <v>#DIV/0!</v>
      </c>
      <c r="L315" s="24" t="e">
        <f t="shared" si="61"/>
        <v>#DIV/0!</v>
      </c>
      <c r="M315" s="4" t="e">
        <f t="shared" si="62"/>
        <v>#DIV/0!</v>
      </c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 x14ac:dyDescent="0.25">
      <c r="A316">
        <f t="shared" si="63"/>
        <v>306</v>
      </c>
      <c r="B316" s="4" t="e">
        <f t="shared" si="64"/>
        <v>#DIV/0!</v>
      </c>
      <c r="C316" s="4" t="e">
        <f t="shared" si="65"/>
        <v>#DIV/0!</v>
      </c>
      <c r="D316" s="4" t="e">
        <f t="shared" si="55"/>
        <v>#DIV/0!</v>
      </c>
      <c r="E316" s="4" t="e">
        <f t="shared" si="56"/>
        <v>#DIV/0!</v>
      </c>
      <c r="F316" s="4" t="e">
        <f t="shared" si="57"/>
        <v>#DIV/0!</v>
      </c>
      <c r="G316" s="4" t="e">
        <f t="shared" si="58"/>
        <v>#DIV/0!</v>
      </c>
      <c r="H316" s="4" t="e">
        <f t="shared" si="59"/>
        <v>#DIV/0!</v>
      </c>
      <c r="I316" s="4" t="e">
        <f t="shared" si="54"/>
        <v>#DIV/0!</v>
      </c>
      <c r="J316" s="4" t="e">
        <f t="shared" si="60"/>
        <v>#DIV/0!</v>
      </c>
      <c r="K316" s="4" t="e">
        <f t="shared" si="53"/>
        <v>#DIV/0!</v>
      </c>
      <c r="L316" s="24" t="e">
        <f t="shared" si="61"/>
        <v>#DIV/0!</v>
      </c>
      <c r="M316" s="4" t="e">
        <f t="shared" si="62"/>
        <v>#DIV/0!</v>
      </c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 x14ac:dyDescent="0.25">
      <c r="A317">
        <f t="shared" si="63"/>
        <v>307</v>
      </c>
      <c r="B317" s="4" t="e">
        <f t="shared" si="64"/>
        <v>#DIV/0!</v>
      </c>
      <c r="C317" s="4" t="e">
        <f t="shared" si="65"/>
        <v>#DIV/0!</v>
      </c>
      <c r="D317" s="4" t="e">
        <f t="shared" si="55"/>
        <v>#DIV/0!</v>
      </c>
      <c r="E317" s="4" t="e">
        <f t="shared" si="56"/>
        <v>#DIV/0!</v>
      </c>
      <c r="F317" s="4" t="e">
        <f t="shared" si="57"/>
        <v>#DIV/0!</v>
      </c>
      <c r="G317" s="4" t="e">
        <f t="shared" si="58"/>
        <v>#DIV/0!</v>
      </c>
      <c r="H317" s="4" t="e">
        <f t="shared" si="59"/>
        <v>#DIV/0!</v>
      </c>
      <c r="I317" s="4" t="e">
        <f t="shared" si="54"/>
        <v>#DIV/0!</v>
      </c>
      <c r="J317" s="4" t="e">
        <f t="shared" si="60"/>
        <v>#DIV/0!</v>
      </c>
      <c r="K317" s="4" t="e">
        <f t="shared" si="53"/>
        <v>#DIV/0!</v>
      </c>
      <c r="L317" s="24" t="e">
        <f t="shared" si="61"/>
        <v>#DIV/0!</v>
      </c>
      <c r="M317" s="4" t="e">
        <f t="shared" si="62"/>
        <v>#DIV/0!</v>
      </c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:28" x14ac:dyDescent="0.25">
      <c r="A318">
        <f t="shared" si="63"/>
        <v>308</v>
      </c>
      <c r="B318" s="4" t="e">
        <f t="shared" si="64"/>
        <v>#DIV/0!</v>
      </c>
      <c r="C318" s="4" t="e">
        <f t="shared" si="65"/>
        <v>#DIV/0!</v>
      </c>
      <c r="D318" s="4" t="e">
        <f t="shared" si="55"/>
        <v>#DIV/0!</v>
      </c>
      <c r="E318" s="4" t="e">
        <f t="shared" si="56"/>
        <v>#DIV/0!</v>
      </c>
      <c r="F318" s="4" t="e">
        <f t="shared" si="57"/>
        <v>#DIV/0!</v>
      </c>
      <c r="G318" s="4" t="e">
        <f t="shared" si="58"/>
        <v>#DIV/0!</v>
      </c>
      <c r="H318" s="4" t="e">
        <f t="shared" si="59"/>
        <v>#DIV/0!</v>
      </c>
      <c r="I318" s="4" t="e">
        <f t="shared" si="54"/>
        <v>#DIV/0!</v>
      </c>
      <c r="J318" s="4" t="e">
        <f t="shared" si="60"/>
        <v>#DIV/0!</v>
      </c>
      <c r="K318" s="4" t="e">
        <f t="shared" si="53"/>
        <v>#DIV/0!</v>
      </c>
      <c r="L318" s="24" t="e">
        <f t="shared" si="61"/>
        <v>#DIV/0!</v>
      </c>
      <c r="M318" s="4" t="e">
        <f t="shared" si="62"/>
        <v>#DIV/0!</v>
      </c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:28" x14ac:dyDescent="0.25">
      <c r="A319">
        <f t="shared" si="63"/>
        <v>309</v>
      </c>
      <c r="B319" s="4" t="e">
        <f t="shared" si="64"/>
        <v>#DIV/0!</v>
      </c>
      <c r="C319" s="4" t="e">
        <f t="shared" si="65"/>
        <v>#DIV/0!</v>
      </c>
      <c r="D319" s="4" t="e">
        <f t="shared" si="55"/>
        <v>#DIV/0!</v>
      </c>
      <c r="E319" s="4" t="e">
        <f t="shared" si="56"/>
        <v>#DIV/0!</v>
      </c>
      <c r="F319" s="4" t="e">
        <f t="shared" si="57"/>
        <v>#DIV/0!</v>
      </c>
      <c r="G319" s="4" t="e">
        <f t="shared" si="58"/>
        <v>#DIV/0!</v>
      </c>
      <c r="H319" s="4" t="e">
        <f t="shared" si="59"/>
        <v>#DIV/0!</v>
      </c>
      <c r="I319" s="4" t="e">
        <f t="shared" si="54"/>
        <v>#DIV/0!</v>
      </c>
      <c r="J319" s="4" t="e">
        <f t="shared" si="60"/>
        <v>#DIV/0!</v>
      </c>
      <c r="K319" s="4" t="e">
        <f t="shared" si="53"/>
        <v>#DIV/0!</v>
      </c>
      <c r="L319" s="24" t="e">
        <f t="shared" si="61"/>
        <v>#DIV/0!</v>
      </c>
      <c r="M319" s="4" t="e">
        <f t="shared" si="62"/>
        <v>#DIV/0!</v>
      </c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 x14ac:dyDescent="0.25">
      <c r="A320">
        <f t="shared" si="63"/>
        <v>310</v>
      </c>
      <c r="B320" s="4" t="e">
        <f t="shared" si="64"/>
        <v>#DIV/0!</v>
      </c>
      <c r="C320" s="4" t="e">
        <f t="shared" si="65"/>
        <v>#DIV/0!</v>
      </c>
      <c r="D320" s="4" t="e">
        <f t="shared" si="55"/>
        <v>#DIV/0!</v>
      </c>
      <c r="E320" s="4" t="e">
        <f t="shared" si="56"/>
        <v>#DIV/0!</v>
      </c>
      <c r="F320" s="4" t="e">
        <f t="shared" si="57"/>
        <v>#DIV/0!</v>
      </c>
      <c r="G320" s="4" t="e">
        <f t="shared" si="58"/>
        <v>#DIV/0!</v>
      </c>
      <c r="H320" s="4" t="e">
        <f t="shared" si="59"/>
        <v>#DIV/0!</v>
      </c>
      <c r="I320" s="4" t="e">
        <f t="shared" si="54"/>
        <v>#DIV/0!</v>
      </c>
      <c r="J320" s="4" t="e">
        <f t="shared" si="60"/>
        <v>#DIV/0!</v>
      </c>
      <c r="K320" s="4" t="e">
        <f t="shared" si="53"/>
        <v>#DIV/0!</v>
      </c>
      <c r="L320" s="24" t="e">
        <f t="shared" si="61"/>
        <v>#DIV/0!</v>
      </c>
      <c r="M320" s="4" t="e">
        <f t="shared" si="62"/>
        <v>#DIV/0!</v>
      </c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 x14ac:dyDescent="0.25">
      <c r="A321">
        <f t="shared" si="63"/>
        <v>311</v>
      </c>
      <c r="B321" s="4" t="e">
        <f t="shared" si="64"/>
        <v>#DIV/0!</v>
      </c>
      <c r="C321" s="4" t="e">
        <f t="shared" si="65"/>
        <v>#DIV/0!</v>
      </c>
      <c r="D321" s="4" t="e">
        <f t="shared" si="55"/>
        <v>#DIV/0!</v>
      </c>
      <c r="E321" s="4" t="e">
        <f t="shared" si="56"/>
        <v>#DIV/0!</v>
      </c>
      <c r="F321" s="4" t="e">
        <f t="shared" si="57"/>
        <v>#DIV/0!</v>
      </c>
      <c r="G321" s="4" t="e">
        <f t="shared" si="58"/>
        <v>#DIV/0!</v>
      </c>
      <c r="H321" s="4" t="e">
        <f t="shared" si="59"/>
        <v>#DIV/0!</v>
      </c>
      <c r="I321" s="4" t="e">
        <f t="shared" si="54"/>
        <v>#DIV/0!</v>
      </c>
      <c r="J321" s="4" t="e">
        <f t="shared" si="60"/>
        <v>#DIV/0!</v>
      </c>
      <c r="K321" s="4" t="e">
        <f t="shared" ref="K321:K375" si="66">SUM(B321:H321)</f>
        <v>#DIV/0!</v>
      </c>
      <c r="L321" s="24" t="e">
        <f t="shared" si="61"/>
        <v>#DIV/0!</v>
      </c>
      <c r="M321" s="4" t="e">
        <f t="shared" si="62"/>
        <v>#DIV/0!</v>
      </c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:28" x14ac:dyDescent="0.25">
      <c r="A322">
        <f t="shared" si="63"/>
        <v>312</v>
      </c>
      <c r="B322" s="4" t="e">
        <f t="shared" si="64"/>
        <v>#DIV/0!</v>
      </c>
      <c r="C322" s="4" t="e">
        <f t="shared" si="65"/>
        <v>#DIV/0!</v>
      </c>
      <c r="D322" s="4" t="e">
        <f t="shared" si="55"/>
        <v>#DIV/0!</v>
      </c>
      <c r="E322" s="4" t="e">
        <f t="shared" si="56"/>
        <v>#DIV/0!</v>
      </c>
      <c r="F322" s="4" t="e">
        <f t="shared" si="57"/>
        <v>#DIV/0!</v>
      </c>
      <c r="G322" s="4" t="e">
        <f t="shared" si="58"/>
        <v>#DIV/0!</v>
      </c>
      <c r="H322" s="4" t="e">
        <f t="shared" si="59"/>
        <v>#DIV/0!</v>
      </c>
      <c r="I322" s="4" t="e">
        <f t="shared" si="54"/>
        <v>#DIV/0!</v>
      </c>
      <c r="J322" s="4" t="e">
        <f t="shared" si="60"/>
        <v>#DIV/0!</v>
      </c>
      <c r="K322" s="4" t="e">
        <f t="shared" si="66"/>
        <v>#DIV/0!</v>
      </c>
      <c r="L322" s="24" t="e">
        <f t="shared" si="61"/>
        <v>#DIV/0!</v>
      </c>
      <c r="M322" s="4" t="e">
        <f t="shared" si="62"/>
        <v>#DIV/0!</v>
      </c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:28" x14ac:dyDescent="0.25">
      <c r="A323">
        <f t="shared" si="63"/>
        <v>313</v>
      </c>
      <c r="B323" s="4" t="e">
        <f t="shared" si="64"/>
        <v>#DIV/0!</v>
      </c>
      <c r="C323" s="4" t="e">
        <f t="shared" si="65"/>
        <v>#DIV/0!</v>
      </c>
      <c r="D323" s="4" t="e">
        <f t="shared" si="55"/>
        <v>#DIV/0!</v>
      </c>
      <c r="E323" s="4" t="e">
        <f t="shared" si="56"/>
        <v>#DIV/0!</v>
      </c>
      <c r="F323" s="4" t="e">
        <f t="shared" si="57"/>
        <v>#DIV/0!</v>
      </c>
      <c r="G323" s="4" t="e">
        <f t="shared" si="58"/>
        <v>#DIV/0!</v>
      </c>
      <c r="H323" s="4" t="e">
        <f t="shared" si="59"/>
        <v>#DIV/0!</v>
      </c>
      <c r="I323" s="4" t="e">
        <f t="shared" si="54"/>
        <v>#DIV/0!</v>
      </c>
      <c r="J323" s="4" t="e">
        <f t="shared" si="60"/>
        <v>#DIV/0!</v>
      </c>
      <c r="K323" s="4" t="e">
        <f t="shared" si="66"/>
        <v>#DIV/0!</v>
      </c>
      <c r="L323" s="24" t="e">
        <f t="shared" si="61"/>
        <v>#DIV/0!</v>
      </c>
      <c r="M323" s="4" t="e">
        <f t="shared" si="62"/>
        <v>#DIV/0!</v>
      </c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:28" x14ac:dyDescent="0.25">
      <c r="A324">
        <f t="shared" si="63"/>
        <v>314</v>
      </c>
      <c r="B324" s="4" t="e">
        <f t="shared" si="64"/>
        <v>#DIV/0!</v>
      </c>
      <c r="C324" s="4" t="e">
        <f t="shared" si="65"/>
        <v>#DIV/0!</v>
      </c>
      <c r="D324" s="4" t="e">
        <f t="shared" si="55"/>
        <v>#DIV/0!</v>
      </c>
      <c r="E324" s="4" t="e">
        <f t="shared" si="56"/>
        <v>#DIV/0!</v>
      </c>
      <c r="F324" s="4" t="e">
        <f t="shared" si="57"/>
        <v>#DIV/0!</v>
      </c>
      <c r="G324" s="4" t="e">
        <f t="shared" si="58"/>
        <v>#DIV/0!</v>
      </c>
      <c r="H324" s="4" t="e">
        <f t="shared" si="59"/>
        <v>#DIV/0!</v>
      </c>
      <c r="I324" s="4" t="e">
        <f t="shared" si="54"/>
        <v>#DIV/0!</v>
      </c>
      <c r="J324" s="4" t="e">
        <f t="shared" si="60"/>
        <v>#DIV/0!</v>
      </c>
      <c r="K324" s="4" t="e">
        <f t="shared" si="66"/>
        <v>#DIV/0!</v>
      </c>
      <c r="L324" s="24" t="e">
        <f t="shared" si="61"/>
        <v>#DIV/0!</v>
      </c>
      <c r="M324" s="4" t="e">
        <f t="shared" si="62"/>
        <v>#DIV/0!</v>
      </c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:28" x14ac:dyDescent="0.25">
      <c r="A325">
        <f t="shared" si="63"/>
        <v>315</v>
      </c>
      <c r="B325" s="4" t="e">
        <f t="shared" si="64"/>
        <v>#DIV/0!</v>
      </c>
      <c r="C325" s="4" t="e">
        <f t="shared" si="65"/>
        <v>#DIV/0!</v>
      </c>
      <c r="D325" s="4" t="e">
        <f t="shared" si="55"/>
        <v>#DIV/0!</v>
      </c>
      <c r="E325" s="4" t="e">
        <f t="shared" si="56"/>
        <v>#DIV/0!</v>
      </c>
      <c r="F325" s="4" t="e">
        <f t="shared" si="57"/>
        <v>#DIV/0!</v>
      </c>
      <c r="G325" s="4" t="e">
        <f t="shared" si="58"/>
        <v>#DIV/0!</v>
      </c>
      <c r="H325" s="4" t="e">
        <f t="shared" si="59"/>
        <v>#DIV/0!</v>
      </c>
      <c r="I325" s="4" t="e">
        <f t="shared" si="54"/>
        <v>#DIV/0!</v>
      </c>
      <c r="J325" s="4" t="e">
        <f t="shared" si="60"/>
        <v>#DIV/0!</v>
      </c>
      <c r="K325" s="4" t="e">
        <f t="shared" si="66"/>
        <v>#DIV/0!</v>
      </c>
      <c r="L325" s="24" t="e">
        <f t="shared" si="61"/>
        <v>#DIV/0!</v>
      </c>
      <c r="M325" s="4" t="e">
        <f t="shared" si="62"/>
        <v>#DIV/0!</v>
      </c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:28" x14ac:dyDescent="0.25">
      <c r="A326">
        <f t="shared" si="63"/>
        <v>316</v>
      </c>
      <c r="B326" s="4" t="e">
        <f t="shared" si="64"/>
        <v>#DIV/0!</v>
      </c>
      <c r="C326" s="4" t="e">
        <f t="shared" si="65"/>
        <v>#DIV/0!</v>
      </c>
      <c r="D326" s="4" t="e">
        <f t="shared" si="55"/>
        <v>#DIV/0!</v>
      </c>
      <c r="E326" s="4" t="e">
        <f t="shared" si="56"/>
        <v>#DIV/0!</v>
      </c>
      <c r="F326" s="4" t="e">
        <f t="shared" si="57"/>
        <v>#DIV/0!</v>
      </c>
      <c r="G326" s="4" t="e">
        <f t="shared" si="58"/>
        <v>#DIV/0!</v>
      </c>
      <c r="H326" s="4" t="e">
        <f t="shared" si="59"/>
        <v>#DIV/0!</v>
      </c>
      <c r="I326" s="4" t="e">
        <f t="shared" si="54"/>
        <v>#DIV/0!</v>
      </c>
      <c r="J326" s="4" t="e">
        <f t="shared" si="60"/>
        <v>#DIV/0!</v>
      </c>
      <c r="K326" s="4" t="e">
        <f t="shared" si="66"/>
        <v>#DIV/0!</v>
      </c>
      <c r="L326" s="24" t="e">
        <f t="shared" si="61"/>
        <v>#DIV/0!</v>
      </c>
      <c r="M326" s="4" t="e">
        <f t="shared" si="62"/>
        <v>#DIV/0!</v>
      </c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:28" x14ac:dyDescent="0.25">
      <c r="A327">
        <f t="shared" si="63"/>
        <v>317</v>
      </c>
      <c r="B327" s="4" t="e">
        <f t="shared" si="64"/>
        <v>#DIV/0!</v>
      </c>
      <c r="C327" s="4" t="e">
        <f t="shared" si="65"/>
        <v>#DIV/0!</v>
      </c>
      <c r="D327" s="4" t="e">
        <f t="shared" si="55"/>
        <v>#DIV/0!</v>
      </c>
      <c r="E327" s="4" t="e">
        <f t="shared" si="56"/>
        <v>#DIV/0!</v>
      </c>
      <c r="F327" s="4" t="e">
        <f t="shared" si="57"/>
        <v>#DIV/0!</v>
      </c>
      <c r="G327" s="4" t="e">
        <f t="shared" si="58"/>
        <v>#DIV/0!</v>
      </c>
      <c r="H327" s="4" t="e">
        <f t="shared" si="59"/>
        <v>#DIV/0!</v>
      </c>
      <c r="I327" s="4" t="e">
        <f t="shared" si="54"/>
        <v>#DIV/0!</v>
      </c>
      <c r="J327" s="4" t="e">
        <f t="shared" si="60"/>
        <v>#DIV/0!</v>
      </c>
      <c r="K327" s="4" t="e">
        <f t="shared" si="66"/>
        <v>#DIV/0!</v>
      </c>
      <c r="L327" s="24" t="e">
        <f t="shared" si="61"/>
        <v>#DIV/0!</v>
      </c>
      <c r="M327" s="4" t="e">
        <f t="shared" si="62"/>
        <v>#DIV/0!</v>
      </c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:28" x14ac:dyDescent="0.25">
      <c r="A328">
        <f t="shared" si="63"/>
        <v>318</v>
      </c>
      <c r="B328" s="4" t="e">
        <f t="shared" si="64"/>
        <v>#DIV/0!</v>
      </c>
      <c r="C328" s="4" t="e">
        <f t="shared" si="65"/>
        <v>#DIV/0!</v>
      </c>
      <c r="D328" s="4" t="e">
        <f t="shared" si="55"/>
        <v>#DIV/0!</v>
      </c>
      <c r="E328" s="4" t="e">
        <f t="shared" si="56"/>
        <v>#DIV/0!</v>
      </c>
      <c r="F328" s="4" t="e">
        <f t="shared" si="57"/>
        <v>#DIV/0!</v>
      </c>
      <c r="G328" s="4" t="e">
        <f t="shared" si="58"/>
        <v>#DIV/0!</v>
      </c>
      <c r="H328" s="4" t="e">
        <f t="shared" si="59"/>
        <v>#DIV/0!</v>
      </c>
      <c r="I328" s="4" t="e">
        <f t="shared" si="54"/>
        <v>#DIV/0!</v>
      </c>
      <c r="J328" s="4" t="e">
        <f t="shared" si="60"/>
        <v>#DIV/0!</v>
      </c>
      <c r="K328" s="4" t="e">
        <f t="shared" si="66"/>
        <v>#DIV/0!</v>
      </c>
      <c r="L328" s="24" t="e">
        <f t="shared" si="61"/>
        <v>#DIV/0!</v>
      </c>
      <c r="M328" s="4" t="e">
        <f t="shared" si="62"/>
        <v>#DIV/0!</v>
      </c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:28" x14ac:dyDescent="0.25">
      <c r="A329">
        <f t="shared" si="63"/>
        <v>319</v>
      </c>
      <c r="B329" s="4" t="e">
        <f t="shared" si="64"/>
        <v>#DIV/0!</v>
      </c>
      <c r="C329" s="4" t="e">
        <f t="shared" si="65"/>
        <v>#DIV/0!</v>
      </c>
      <c r="D329" s="4" t="e">
        <f t="shared" si="55"/>
        <v>#DIV/0!</v>
      </c>
      <c r="E329" s="4" t="e">
        <f t="shared" si="56"/>
        <v>#DIV/0!</v>
      </c>
      <c r="F329" s="4" t="e">
        <f t="shared" si="57"/>
        <v>#DIV/0!</v>
      </c>
      <c r="G329" s="4" t="e">
        <f t="shared" si="58"/>
        <v>#DIV/0!</v>
      </c>
      <c r="H329" s="4" t="e">
        <f t="shared" si="59"/>
        <v>#DIV/0!</v>
      </c>
      <c r="I329" s="4" t="e">
        <f t="shared" si="54"/>
        <v>#DIV/0!</v>
      </c>
      <c r="J329" s="4" t="e">
        <f t="shared" si="60"/>
        <v>#DIV/0!</v>
      </c>
      <c r="K329" s="4" t="e">
        <f t="shared" si="66"/>
        <v>#DIV/0!</v>
      </c>
      <c r="L329" s="24" t="e">
        <f t="shared" si="61"/>
        <v>#DIV/0!</v>
      </c>
      <c r="M329" s="4" t="e">
        <f t="shared" si="62"/>
        <v>#DIV/0!</v>
      </c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:28" x14ac:dyDescent="0.25">
      <c r="A330">
        <f t="shared" si="63"/>
        <v>320</v>
      </c>
      <c r="B330" s="4" t="e">
        <f t="shared" si="64"/>
        <v>#DIV/0!</v>
      </c>
      <c r="C330" s="4" t="e">
        <f t="shared" si="65"/>
        <v>#DIV/0!</v>
      </c>
      <c r="D330" s="4" t="e">
        <f t="shared" si="55"/>
        <v>#DIV/0!</v>
      </c>
      <c r="E330" s="4" t="e">
        <f t="shared" si="56"/>
        <v>#DIV/0!</v>
      </c>
      <c r="F330" s="4" t="e">
        <f t="shared" si="57"/>
        <v>#DIV/0!</v>
      </c>
      <c r="G330" s="4" t="e">
        <f t="shared" si="58"/>
        <v>#DIV/0!</v>
      </c>
      <c r="H330" s="4" t="e">
        <f t="shared" si="59"/>
        <v>#DIV/0!</v>
      </c>
      <c r="I330" s="4" t="e">
        <f t="shared" ref="I330:I375" si="67">$D$2*$J$2*(1-$G$2)*D330+$D$2*(1-$F$2)*E330+$K$2*($F$2*E330+$G$2*D330)+$L$2*F330</f>
        <v>#DIV/0!</v>
      </c>
      <c r="J330" s="4" t="e">
        <f t="shared" si="60"/>
        <v>#DIV/0!</v>
      </c>
      <c r="K330" s="4" t="e">
        <f t="shared" si="66"/>
        <v>#DIV/0!</v>
      </c>
      <c r="L330" s="24" t="e">
        <f t="shared" si="61"/>
        <v>#DIV/0!</v>
      </c>
      <c r="M330" s="4" t="e">
        <f t="shared" si="62"/>
        <v>#DIV/0!</v>
      </c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:28" x14ac:dyDescent="0.25">
      <c r="A331">
        <f t="shared" si="63"/>
        <v>321</v>
      </c>
      <c r="B331" s="4" t="e">
        <f t="shared" si="64"/>
        <v>#DIV/0!</v>
      </c>
      <c r="C331" s="4" t="e">
        <f t="shared" si="65"/>
        <v>#DIV/0!</v>
      </c>
      <c r="D331" s="4" t="e">
        <f t="shared" ref="D331:D375" si="68">D330+$E$2*$L$4*C330-$M$4*D330</f>
        <v>#DIV/0!</v>
      </c>
      <c r="E331" s="4" t="e">
        <f t="shared" ref="E331:E375" si="69">E330+(1-$E$2)*$L$4*C330-$J$4*E330</f>
        <v>#DIV/0!</v>
      </c>
      <c r="F331" s="4" t="e">
        <f t="shared" ref="F331:F375" si="70">F330+$G$4*$N$4*E330-(1+$H$4)*$O$4*F330</f>
        <v>#DIV/0!</v>
      </c>
      <c r="G331" s="4" t="e">
        <f t="shared" ref="G331:G375" si="71">G330+$H$4*$O$4*F330</f>
        <v>#DIV/0!</v>
      </c>
      <c r="H331" s="4" t="e">
        <f t="shared" ref="H331:H375" si="72">H330+$M$4*D330+$N$4*E330+$O$4*F330</f>
        <v>#DIV/0!</v>
      </c>
      <c r="I331" s="4" t="e">
        <f t="shared" si="67"/>
        <v>#DIV/0!</v>
      </c>
      <c r="J331" s="4" t="e">
        <f t="shared" ref="J331:J375" si="73">$D$4*I331*B331/$A$2</f>
        <v>#DIV/0!</v>
      </c>
      <c r="K331" s="4" t="e">
        <f t="shared" si="66"/>
        <v>#DIV/0!</v>
      </c>
      <c r="L331" s="24" t="e">
        <f t="shared" ref="L331:L375" si="74">100*B331/$A$2</f>
        <v>#DIV/0!</v>
      </c>
      <c r="M331" s="4" t="e">
        <f t="shared" ref="M331:M375" si="75">$A$4*G331/$A$2</f>
        <v>#DIV/0!</v>
      </c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:28" x14ac:dyDescent="0.25">
      <c r="A332">
        <f t="shared" ref="A332:A375" si="76">A331+1</f>
        <v>322</v>
      </c>
      <c r="B332" s="4" t="e">
        <f t="shared" ref="B332:B375" si="77">B331-J331</f>
        <v>#DIV/0!</v>
      </c>
      <c r="C332" s="4" t="e">
        <f t="shared" ref="C332:C375" si="78">C331+J331-$L$4*C331</f>
        <v>#DIV/0!</v>
      </c>
      <c r="D332" s="4" t="e">
        <f t="shared" si="68"/>
        <v>#DIV/0!</v>
      </c>
      <c r="E332" s="4" t="e">
        <f t="shared" si="69"/>
        <v>#DIV/0!</v>
      </c>
      <c r="F332" s="4" t="e">
        <f t="shared" si="70"/>
        <v>#DIV/0!</v>
      </c>
      <c r="G332" s="4" t="e">
        <f t="shared" si="71"/>
        <v>#DIV/0!</v>
      </c>
      <c r="H332" s="4" t="e">
        <f t="shared" si="72"/>
        <v>#DIV/0!</v>
      </c>
      <c r="I332" s="4" t="e">
        <f t="shared" si="67"/>
        <v>#DIV/0!</v>
      </c>
      <c r="J332" s="4" t="e">
        <f t="shared" si="73"/>
        <v>#DIV/0!</v>
      </c>
      <c r="K332" s="4" t="e">
        <f t="shared" si="66"/>
        <v>#DIV/0!</v>
      </c>
      <c r="L332" s="24" t="e">
        <f t="shared" si="74"/>
        <v>#DIV/0!</v>
      </c>
      <c r="M332" s="4" t="e">
        <f t="shared" si="75"/>
        <v>#DIV/0!</v>
      </c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:28" x14ac:dyDescent="0.25">
      <c r="A333">
        <f t="shared" si="76"/>
        <v>323</v>
      </c>
      <c r="B333" s="4" t="e">
        <f t="shared" si="77"/>
        <v>#DIV/0!</v>
      </c>
      <c r="C333" s="4" t="e">
        <f t="shared" si="78"/>
        <v>#DIV/0!</v>
      </c>
      <c r="D333" s="4" t="e">
        <f t="shared" si="68"/>
        <v>#DIV/0!</v>
      </c>
      <c r="E333" s="4" t="e">
        <f t="shared" si="69"/>
        <v>#DIV/0!</v>
      </c>
      <c r="F333" s="4" t="e">
        <f t="shared" si="70"/>
        <v>#DIV/0!</v>
      </c>
      <c r="G333" s="4" t="e">
        <f t="shared" si="71"/>
        <v>#DIV/0!</v>
      </c>
      <c r="H333" s="4" t="e">
        <f t="shared" si="72"/>
        <v>#DIV/0!</v>
      </c>
      <c r="I333" s="4" t="e">
        <f t="shared" si="67"/>
        <v>#DIV/0!</v>
      </c>
      <c r="J333" s="4" t="e">
        <f t="shared" si="73"/>
        <v>#DIV/0!</v>
      </c>
      <c r="K333" s="4" t="e">
        <f t="shared" si="66"/>
        <v>#DIV/0!</v>
      </c>
      <c r="L333" s="24" t="e">
        <f t="shared" si="74"/>
        <v>#DIV/0!</v>
      </c>
      <c r="M333" s="4" t="e">
        <f t="shared" si="75"/>
        <v>#DIV/0!</v>
      </c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:28" x14ac:dyDescent="0.25">
      <c r="A334">
        <f t="shared" si="76"/>
        <v>324</v>
      </c>
      <c r="B334" s="4" t="e">
        <f t="shared" si="77"/>
        <v>#DIV/0!</v>
      </c>
      <c r="C334" s="4" t="e">
        <f t="shared" si="78"/>
        <v>#DIV/0!</v>
      </c>
      <c r="D334" s="4" t="e">
        <f t="shared" si="68"/>
        <v>#DIV/0!</v>
      </c>
      <c r="E334" s="4" t="e">
        <f t="shared" si="69"/>
        <v>#DIV/0!</v>
      </c>
      <c r="F334" s="4" t="e">
        <f t="shared" si="70"/>
        <v>#DIV/0!</v>
      </c>
      <c r="G334" s="4" t="e">
        <f t="shared" si="71"/>
        <v>#DIV/0!</v>
      </c>
      <c r="H334" s="4" t="e">
        <f t="shared" si="72"/>
        <v>#DIV/0!</v>
      </c>
      <c r="I334" s="4" t="e">
        <f t="shared" si="67"/>
        <v>#DIV/0!</v>
      </c>
      <c r="J334" s="4" t="e">
        <f t="shared" si="73"/>
        <v>#DIV/0!</v>
      </c>
      <c r="K334" s="4" t="e">
        <f t="shared" si="66"/>
        <v>#DIV/0!</v>
      </c>
      <c r="L334" s="24" t="e">
        <f t="shared" si="74"/>
        <v>#DIV/0!</v>
      </c>
      <c r="M334" s="4" t="e">
        <f t="shared" si="75"/>
        <v>#DIV/0!</v>
      </c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:28" x14ac:dyDescent="0.25">
      <c r="A335">
        <f t="shared" si="76"/>
        <v>325</v>
      </c>
      <c r="B335" s="4" t="e">
        <f t="shared" si="77"/>
        <v>#DIV/0!</v>
      </c>
      <c r="C335" s="4" t="e">
        <f t="shared" si="78"/>
        <v>#DIV/0!</v>
      </c>
      <c r="D335" s="4" t="e">
        <f t="shared" si="68"/>
        <v>#DIV/0!</v>
      </c>
      <c r="E335" s="4" t="e">
        <f t="shared" si="69"/>
        <v>#DIV/0!</v>
      </c>
      <c r="F335" s="4" t="e">
        <f t="shared" si="70"/>
        <v>#DIV/0!</v>
      </c>
      <c r="G335" s="4" t="e">
        <f t="shared" si="71"/>
        <v>#DIV/0!</v>
      </c>
      <c r="H335" s="4" t="e">
        <f t="shared" si="72"/>
        <v>#DIV/0!</v>
      </c>
      <c r="I335" s="4" t="e">
        <f t="shared" si="67"/>
        <v>#DIV/0!</v>
      </c>
      <c r="J335" s="4" t="e">
        <f t="shared" si="73"/>
        <v>#DIV/0!</v>
      </c>
      <c r="K335" s="4" t="e">
        <f t="shared" si="66"/>
        <v>#DIV/0!</v>
      </c>
      <c r="L335" s="24" t="e">
        <f t="shared" si="74"/>
        <v>#DIV/0!</v>
      </c>
      <c r="M335" s="4" t="e">
        <f t="shared" si="75"/>
        <v>#DIV/0!</v>
      </c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:28" x14ac:dyDescent="0.25">
      <c r="A336">
        <f t="shared" si="76"/>
        <v>326</v>
      </c>
      <c r="B336" s="4" t="e">
        <f t="shared" si="77"/>
        <v>#DIV/0!</v>
      </c>
      <c r="C336" s="4" t="e">
        <f t="shared" si="78"/>
        <v>#DIV/0!</v>
      </c>
      <c r="D336" s="4" t="e">
        <f t="shared" si="68"/>
        <v>#DIV/0!</v>
      </c>
      <c r="E336" s="4" t="e">
        <f t="shared" si="69"/>
        <v>#DIV/0!</v>
      </c>
      <c r="F336" s="4" t="e">
        <f t="shared" si="70"/>
        <v>#DIV/0!</v>
      </c>
      <c r="G336" s="4" t="e">
        <f t="shared" si="71"/>
        <v>#DIV/0!</v>
      </c>
      <c r="H336" s="4" t="e">
        <f t="shared" si="72"/>
        <v>#DIV/0!</v>
      </c>
      <c r="I336" s="4" t="e">
        <f t="shared" si="67"/>
        <v>#DIV/0!</v>
      </c>
      <c r="J336" s="4" t="e">
        <f t="shared" si="73"/>
        <v>#DIV/0!</v>
      </c>
      <c r="K336" s="4" t="e">
        <f t="shared" si="66"/>
        <v>#DIV/0!</v>
      </c>
      <c r="L336" s="24" t="e">
        <f t="shared" si="74"/>
        <v>#DIV/0!</v>
      </c>
      <c r="M336" s="4" t="e">
        <f t="shared" si="75"/>
        <v>#DIV/0!</v>
      </c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:28" x14ac:dyDescent="0.25">
      <c r="A337">
        <f t="shared" si="76"/>
        <v>327</v>
      </c>
      <c r="B337" s="4" t="e">
        <f t="shared" si="77"/>
        <v>#DIV/0!</v>
      </c>
      <c r="C337" s="4" t="e">
        <f t="shared" si="78"/>
        <v>#DIV/0!</v>
      </c>
      <c r="D337" s="4" t="e">
        <f t="shared" si="68"/>
        <v>#DIV/0!</v>
      </c>
      <c r="E337" s="4" t="e">
        <f t="shared" si="69"/>
        <v>#DIV/0!</v>
      </c>
      <c r="F337" s="4" t="e">
        <f t="shared" si="70"/>
        <v>#DIV/0!</v>
      </c>
      <c r="G337" s="4" t="e">
        <f t="shared" si="71"/>
        <v>#DIV/0!</v>
      </c>
      <c r="H337" s="4" t="e">
        <f t="shared" si="72"/>
        <v>#DIV/0!</v>
      </c>
      <c r="I337" s="4" t="e">
        <f t="shared" si="67"/>
        <v>#DIV/0!</v>
      </c>
      <c r="J337" s="4" t="e">
        <f t="shared" si="73"/>
        <v>#DIV/0!</v>
      </c>
      <c r="K337" s="4" t="e">
        <f t="shared" si="66"/>
        <v>#DIV/0!</v>
      </c>
      <c r="L337" s="24" t="e">
        <f t="shared" si="74"/>
        <v>#DIV/0!</v>
      </c>
      <c r="M337" s="4" t="e">
        <f t="shared" si="75"/>
        <v>#DIV/0!</v>
      </c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:28" x14ac:dyDescent="0.25">
      <c r="A338">
        <f t="shared" si="76"/>
        <v>328</v>
      </c>
      <c r="B338" s="4" t="e">
        <f t="shared" si="77"/>
        <v>#DIV/0!</v>
      </c>
      <c r="C338" s="4" t="e">
        <f t="shared" si="78"/>
        <v>#DIV/0!</v>
      </c>
      <c r="D338" s="4" t="e">
        <f t="shared" si="68"/>
        <v>#DIV/0!</v>
      </c>
      <c r="E338" s="4" t="e">
        <f t="shared" si="69"/>
        <v>#DIV/0!</v>
      </c>
      <c r="F338" s="4" t="e">
        <f t="shared" si="70"/>
        <v>#DIV/0!</v>
      </c>
      <c r="G338" s="4" t="e">
        <f t="shared" si="71"/>
        <v>#DIV/0!</v>
      </c>
      <c r="H338" s="4" t="e">
        <f t="shared" si="72"/>
        <v>#DIV/0!</v>
      </c>
      <c r="I338" s="4" t="e">
        <f t="shared" si="67"/>
        <v>#DIV/0!</v>
      </c>
      <c r="J338" s="4" t="e">
        <f t="shared" si="73"/>
        <v>#DIV/0!</v>
      </c>
      <c r="K338" s="4" t="e">
        <f t="shared" si="66"/>
        <v>#DIV/0!</v>
      </c>
      <c r="L338" s="24" t="e">
        <f t="shared" si="74"/>
        <v>#DIV/0!</v>
      </c>
      <c r="M338" s="4" t="e">
        <f t="shared" si="75"/>
        <v>#DIV/0!</v>
      </c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:28" x14ac:dyDescent="0.25">
      <c r="A339">
        <f t="shared" si="76"/>
        <v>329</v>
      </c>
      <c r="B339" s="4" t="e">
        <f t="shared" si="77"/>
        <v>#DIV/0!</v>
      </c>
      <c r="C339" s="4" t="e">
        <f t="shared" si="78"/>
        <v>#DIV/0!</v>
      </c>
      <c r="D339" s="4" t="e">
        <f t="shared" si="68"/>
        <v>#DIV/0!</v>
      </c>
      <c r="E339" s="4" t="e">
        <f t="shared" si="69"/>
        <v>#DIV/0!</v>
      </c>
      <c r="F339" s="4" t="e">
        <f t="shared" si="70"/>
        <v>#DIV/0!</v>
      </c>
      <c r="G339" s="4" t="e">
        <f t="shared" si="71"/>
        <v>#DIV/0!</v>
      </c>
      <c r="H339" s="4" t="e">
        <f t="shared" si="72"/>
        <v>#DIV/0!</v>
      </c>
      <c r="I339" s="4" t="e">
        <f t="shared" si="67"/>
        <v>#DIV/0!</v>
      </c>
      <c r="J339" s="4" t="e">
        <f t="shared" si="73"/>
        <v>#DIV/0!</v>
      </c>
      <c r="K339" s="4" t="e">
        <f t="shared" si="66"/>
        <v>#DIV/0!</v>
      </c>
      <c r="L339" s="24" t="e">
        <f t="shared" si="74"/>
        <v>#DIV/0!</v>
      </c>
      <c r="M339" s="4" t="e">
        <f t="shared" si="75"/>
        <v>#DIV/0!</v>
      </c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:28" x14ac:dyDescent="0.25">
      <c r="A340">
        <f t="shared" si="76"/>
        <v>330</v>
      </c>
      <c r="B340" s="4" t="e">
        <f t="shared" si="77"/>
        <v>#DIV/0!</v>
      </c>
      <c r="C340" s="4" t="e">
        <f t="shared" si="78"/>
        <v>#DIV/0!</v>
      </c>
      <c r="D340" s="4" t="e">
        <f t="shared" si="68"/>
        <v>#DIV/0!</v>
      </c>
      <c r="E340" s="4" t="e">
        <f t="shared" si="69"/>
        <v>#DIV/0!</v>
      </c>
      <c r="F340" s="4" t="e">
        <f t="shared" si="70"/>
        <v>#DIV/0!</v>
      </c>
      <c r="G340" s="4" t="e">
        <f t="shared" si="71"/>
        <v>#DIV/0!</v>
      </c>
      <c r="H340" s="4" t="e">
        <f t="shared" si="72"/>
        <v>#DIV/0!</v>
      </c>
      <c r="I340" s="4" t="e">
        <f t="shared" si="67"/>
        <v>#DIV/0!</v>
      </c>
      <c r="J340" s="4" t="e">
        <f t="shared" si="73"/>
        <v>#DIV/0!</v>
      </c>
      <c r="K340" s="4" t="e">
        <f t="shared" si="66"/>
        <v>#DIV/0!</v>
      </c>
      <c r="L340" s="24" t="e">
        <f t="shared" si="74"/>
        <v>#DIV/0!</v>
      </c>
      <c r="M340" s="4" t="e">
        <f t="shared" si="75"/>
        <v>#DIV/0!</v>
      </c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:28" x14ac:dyDescent="0.25">
      <c r="A341">
        <f t="shared" si="76"/>
        <v>331</v>
      </c>
      <c r="B341" s="4" t="e">
        <f t="shared" si="77"/>
        <v>#DIV/0!</v>
      </c>
      <c r="C341" s="4" t="e">
        <f t="shared" si="78"/>
        <v>#DIV/0!</v>
      </c>
      <c r="D341" s="4" t="e">
        <f t="shared" si="68"/>
        <v>#DIV/0!</v>
      </c>
      <c r="E341" s="4" t="e">
        <f t="shared" si="69"/>
        <v>#DIV/0!</v>
      </c>
      <c r="F341" s="4" t="e">
        <f t="shared" si="70"/>
        <v>#DIV/0!</v>
      </c>
      <c r="G341" s="4" t="e">
        <f t="shared" si="71"/>
        <v>#DIV/0!</v>
      </c>
      <c r="H341" s="4" t="e">
        <f t="shared" si="72"/>
        <v>#DIV/0!</v>
      </c>
      <c r="I341" s="4" t="e">
        <f t="shared" si="67"/>
        <v>#DIV/0!</v>
      </c>
      <c r="J341" s="4" t="e">
        <f t="shared" si="73"/>
        <v>#DIV/0!</v>
      </c>
      <c r="K341" s="4" t="e">
        <f t="shared" si="66"/>
        <v>#DIV/0!</v>
      </c>
      <c r="L341" s="24" t="e">
        <f t="shared" si="74"/>
        <v>#DIV/0!</v>
      </c>
      <c r="M341" s="4" t="e">
        <f t="shared" si="75"/>
        <v>#DIV/0!</v>
      </c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:28" x14ac:dyDescent="0.25">
      <c r="A342">
        <f t="shared" si="76"/>
        <v>332</v>
      </c>
      <c r="B342" s="4" t="e">
        <f t="shared" si="77"/>
        <v>#DIV/0!</v>
      </c>
      <c r="C342" s="4" t="e">
        <f t="shared" si="78"/>
        <v>#DIV/0!</v>
      </c>
      <c r="D342" s="4" t="e">
        <f t="shared" si="68"/>
        <v>#DIV/0!</v>
      </c>
      <c r="E342" s="4" t="e">
        <f t="shared" si="69"/>
        <v>#DIV/0!</v>
      </c>
      <c r="F342" s="4" t="e">
        <f t="shared" si="70"/>
        <v>#DIV/0!</v>
      </c>
      <c r="G342" s="4" t="e">
        <f t="shared" si="71"/>
        <v>#DIV/0!</v>
      </c>
      <c r="H342" s="4" t="e">
        <f t="shared" si="72"/>
        <v>#DIV/0!</v>
      </c>
      <c r="I342" s="4" t="e">
        <f t="shared" si="67"/>
        <v>#DIV/0!</v>
      </c>
      <c r="J342" s="4" t="e">
        <f t="shared" si="73"/>
        <v>#DIV/0!</v>
      </c>
      <c r="K342" s="4" t="e">
        <f t="shared" si="66"/>
        <v>#DIV/0!</v>
      </c>
      <c r="L342" s="24" t="e">
        <f t="shared" si="74"/>
        <v>#DIV/0!</v>
      </c>
      <c r="M342" s="4" t="e">
        <f t="shared" si="75"/>
        <v>#DIV/0!</v>
      </c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:28" x14ac:dyDescent="0.25">
      <c r="A343">
        <f t="shared" si="76"/>
        <v>333</v>
      </c>
      <c r="B343" s="4" t="e">
        <f t="shared" si="77"/>
        <v>#DIV/0!</v>
      </c>
      <c r="C343" s="4" t="e">
        <f t="shared" si="78"/>
        <v>#DIV/0!</v>
      </c>
      <c r="D343" s="4" t="e">
        <f t="shared" si="68"/>
        <v>#DIV/0!</v>
      </c>
      <c r="E343" s="4" t="e">
        <f t="shared" si="69"/>
        <v>#DIV/0!</v>
      </c>
      <c r="F343" s="4" t="e">
        <f t="shared" si="70"/>
        <v>#DIV/0!</v>
      </c>
      <c r="G343" s="4" t="e">
        <f t="shared" si="71"/>
        <v>#DIV/0!</v>
      </c>
      <c r="H343" s="4" t="e">
        <f t="shared" si="72"/>
        <v>#DIV/0!</v>
      </c>
      <c r="I343" s="4" t="e">
        <f t="shared" si="67"/>
        <v>#DIV/0!</v>
      </c>
      <c r="J343" s="4" t="e">
        <f t="shared" si="73"/>
        <v>#DIV/0!</v>
      </c>
      <c r="K343" s="4" t="e">
        <f t="shared" si="66"/>
        <v>#DIV/0!</v>
      </c>
      <c r="L343" s="24" t="e">
        <f t="shared" si="74"/>
        <v>#DIV/0!</v>
      </c>
      <c r="M343" s="4" t="e">
        <f t="shared" si="75"/>
        <v>#DIV/0!</v>
      </c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:28" x14ac:dyDescent="0.25">
      <c r="A344">
        <f t="shared" si="76"/>
        <v>334</v>
      </c>
      <c r="B344" s="4" t="e">
        <f t="shared" si="77"/>
        <v>#DIV/0!</v>
      </c>
      <c r="C344" s="4" t="e">
        <f t="shared" si="78"/>
        <v>#DIV/0!</v>
      </c>
      <c r="D344" s="4" t="e">
        <f t="shared" si="68"/>
        <v>#DIV/0!</v>
      </c>
      <c r="E344" s="4" t="e">
        <f t="shared" si="69"/>
        <v>#DIV/0!</v>
      </c>
      <c r="F344" s="4" t="e">
        <f t="shared" si="70"/>
        <v>#DIV/0!</v>
      </c>
      <c r="G344" s="4" t="e">
        <f t="shared" si="71"/>
        <v>#DIV/0!</v>
      </c>
      <c r="H344" s="4" t="e">
        <f t="shared" si="72"/>
        <v>#DIV/0!</v>
      </c>
      <c r="I344" s="4" t="e">
        <f t="shared" si="67"/>
        <v>#DIV/0!</v>
      </c>
      <c r="J344" s="4" t="e">
        <f t="shared" si="73"/>
        <v>#DIV/0!</v>
      </c>
      <c r="K344" s="4" t="e">
        <f t="shared" si="66"/>
        <v>#DIV/0!</v>
      </c>
      <c r="L344" s="24" t="e">
        <f t="shared" si="74"/>
        <v>#DIV/0!</v>
      </c>
      <c r="M344" s="4" t="e">
        <f t="shared" si="75"/>
        <v>#DIV/0!</v>
      </c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:28" x14ac:dyDescent="0.25">
      <c r="A345">
        <f t="shared" si="76"/>
        <v>335</v>
      </c>
      <c r="B345" s="4" t="e">
        <f t="shared" si="77"/>
        <v>#DIV/0!</v>
      </c>
      <c r="C345" s="4" t="e">
        <f t="shared" si="78"/>
        <v>#DIV/0!</v>
      </c>
      <c r="D345" s="4" t="e">
        <f t="shared" si="68"/>
        <v>#DIV/0!</v>
      </c>
      <c r="E345" s="4" t="e">
        <f t="shared" si="69"/>
        <v>#DIV/0!</v>
      </c>
      <c r="F345" s="4" t="e">
        <f t="shared" si="70"/>
        <v>#DIV/0!</v>
      </c>
      <c r="G345" s="4" t="e">
        <f t="shared" si="71"/>
        <v>#DIV/0!</v>
      </c>
      <c r="H345" s="4" t="e">
        <f t="shared" si="72"/>
        <v>#DIV/0!</v>
      </c>
      <c r="I345" s="4" t="e">
        <f t="shared" si="67"/>
        <v>#DIV/0!</v>
      </c>
      <c r="J345" s="4" t="e">
        <f t="shared" si="73"/>
        <v>#DIV/0!</v>
      </c>
      <c r="K345" s="4" t="e">
        <f t="shared" si="66"/>
        <v>#DIV/0!</v>
      </c>
      <c r="L345" s="24" t="e">
        <f t="shared" si="74"/>
        <v>#DIV/0!</v>
      </c>
      <c r="M345" s="4" t="e">
        <f t="shared" si="75"/>
        <v>#DIV/0!</v>
      </c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:28" x14ac:dyDescent="0.25">
      <c r="A346">
        <f t="shared" si="76"/>
        <v>336</v>
      </c>
      <c r="B346" s="4" t="e">
        <f t="shared" si="77"/>
        <v>#DIV/0!</v>
      </c>
      <c r="C346" s="4" t="e">
        <f t="shared" si="78"/>
        <v>#DIV/0!</v>
      </c>
      <c r="D346" s="4" t="e">
        <f t="shared" si="68"/>
        <v>#DIV/0!</v>
      </c>
      <c r="E346" s="4" t="e">
        <f t="shared" si="69"/>
        <v>#DIV/0!</v>
      </c>
      <c r="F346" s="4" t="e">
        <f t="shared" si="70"/>
        <v>#DIV/0!</v>
      </c>
      <c r="G346" s="4" t="e">
        <f t="shared" si="71"/>
        <v>#DIV/0!</v>
      </c>
      <c r="H346" s="4" t="e">
        <f t="shared" si="72"/>
        <v>#DIV/0!</v>
      </c>
      <c r="I346" s="4" t="e">
        <f t="shared" si="67"/>
        <v>#DIV/0!</v>
      </c>
      <c r="J346" s="4" t="e">
        <f t="shared" si="73"/>
        <v>#DIV/0!</v>
      </c>
      <c r="K346" s="4" t="e">
        <f t="shared" si="66"/>
        <v>#DIV/0!</v>
      </c>
      <c r="L346" s="24" t="e">
        <f t="shared" si="74"/>
        <v>#DIV/0!</v>
      </c>
      <c r="M346" s="4" t="e">
        <f t="shared" si="75"/>
        <v>#DIV/0!</v>
      </c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:28" x14ac:dyDescent="0.25">
      <c r="A347">
        <f t="shared" si="76"/>
        <v>337</v>
      </c>
      <c r="B347" s="4" t="e">
        <f t="shared" si="77"/>
        <v>#DIV/0!</v>
      </c>
      <c r="C347" s="4" t="e">
        <f t="shared" si="78"/>
        <v>#DIV/0!</v>
      </c>
      <c r="D347" s="4" t="e">
        <f t="shared" si="68"/>
        <v>#DIV/0!</v>
      </c>
      <c r="E347" s="4" t="e">
        <f t="shared" si="69"/>
        <v>#DIV/0!</v>
      </c>
      <c r="F347" s="4" t="e">
        <f t="shared" si="70"/>
        <v>#DIV/0!</v>
      </c>
      <c r="G347" s="4" t="e">
        <f t="shared" si="71"/>
        <v>#DIV/0!</v>
      </c>
      <c r="H347" s="4" t="e">
        <f t="shared" si="72"/>
        <v>#DIV/0!</v>
      </c>
      <c r="I347" s="4" t="e">
        <f t="shared" si="67"/>
        <v>#DIV/0!</v>
      </c>
      <c r="J347" s="4" t="e">
        <f t="shared" si="73"/>
        <v>#DIV/0!</v>
      </c>
      <c r="K347" s="4" t="e">
        <f t="shared" si="66"/>
        <v>#DIV/0!</v>
      </c>
      <c r="L347" s="24" t="e">
        <f t="shared" si="74"/>
        <v>#DIV/0!</v>
      </c>
      <c r="M347" s="4" t="e">
        <f t="shared" si="75"/>
        <v>#DIV/0!</v>
      </c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:28" x14ac:dyDescent="0.25">
      <c r="A348">
        <f t="shared" si="76"/>
        <v>338</v>
      </c>
      <c r="B348" s="4" t="e">
        <f t="shared" si="77"/>
        <v>#DIV/0!</v>
      </c>
      <c r="C348" s="4" t="e">
        <f t="shared" si="78"/>
        <v>#DIV/0!</v>
      </c>
      <c r="D348" s="4" t="e">
        <f t="shared" si="68"/>
        <v>#DIV/0!</v>
      </c>
      <c r="E348" s="4" t="e">
        <f t="shared" si="69"/>
        <v>#DIV/0!</v>
      </c>
      <c r="F348" s="4" t="e">
        <f t="shared" si="70"/>
        <v>#DIV/0!</v>
      </c>
      <c r="G348" s="4" t="e">
        <f t="shared" si="71"/>
        <v>#DIV/0!</v>
      </c>
      <c r="H348" s="4" t="e">
        <f t="shared" si="72"/>
        <v>#DIV/0!</v>
      </c>
      <c r="I348" s="4" t="e">
        <f t="shared" si="67"/>
        <v>#DIV/0!</v>
      </c>
      <c r="J348" s="4" t="e">
        <f t="shared" si="73"/>
        <v>#DIV/0!</v>
      </c>
      <c r="K348" s="4" t="e">
        <f t="shared" si="66"/>
        <v>#DIV/0!</v>
      </c>
      <c r="L348" s="24" t="e">
        <f t="shared" si="74"/>
        <v>#DIV/0!</v>
      </c>
      <c r="M348" s="4" t="e">
        <f t="shared" si="75"/>
        <v>#DIV/0!</v>
      </c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:28" x14ac:dyDescent="0.25">
      <c r="A349">
        <f t="shared" si="76"/>
        <v>339</v>
      </c>
      <c r="B349" s="4" t="e">
        <f t="shared" si="77"/>
        <v>#DIV/0!</v>
      </c>
      <c r="C349" s="4" t="e">
        <f t="shared" si="78"/>
        <v>#DIV/0!</v>
      </c>
      <c r="D349" s="4" t="e">
        <f t="shared" si="68"/>
        <v>#DIV/0!</v>
      </c>
      <c r="E349" s="4" t="e">
        <f t="shared" si="69"/>
        <v>#DIV/0!</v>
      </c>
      <c r="F349" s="4" t="e">
        <f t="shared" si="70"/>
        <v>#DIV/0!</v>
      </c>
      <c r="G349" s="4" t="e">
        <f t="shared" si="71"/>
        <v>#DIV/0!</v>
      </c>
      <c r="H349" s="4" t="e">
        <f t="shared" si="72"/>
        <v>#DIV/0!</v>
      </c>
      <c r="I349" s="4" t="e">
        <f t="shared" si="67"/>
        <v>#DIV/0!</v>
      </c>
      <c r="J349" s="4" t="e">
        <f t="shared" si="73"/>
        <v>#DIV/0!</v>
      </c>
      <c r="K349" s="4" t="e">
        <f t="shared" si="66"/>
        <v>#DIV/0!</v>
      </c>
      <c r="L349" s="24" t="e">
        <f t="shared" si="74"/>
        <v>#DIV/0!</v>
      </c>
      <c r="M349" s="4" t="e">
        <f t="shared" si="75"/>
        <v>#DIV/0!</v>
      </c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:28" x14ac:dyDescent="0.25">
      <c r="A350">
        <f t="shared" si="76"/>
        <v>340</v>
      </c>
      <c r="B350" s="4" t="e">
        <f t="shared" si="77"/>
        <v>#DIV/0!</v>
      </c>
      <c r="C350" s="4" t="e">
        <f t="shared" si="78"/>
        <v>#DIV/0!</v>
      </c>
      <c r="D350" s="4" t="e">
        <f t="shared" si="68"/>
        <v>#DIV/0!</v>
      </c>
      <c r="E350" s="4" t="e">
        <f t="shared" si="69"/>
        <v>#DIV/0!</v>
      </c>
      <c r="F350" s="4" t="e">
        <f t="shared" si="70"/>
        <v>#DIV/0!</v>
      </c>
      <c r="G350" s="4" t="e">
        <f t="shared" si="71"/>
        <v>#DIV/0!</v>
      </c>
      <c r="H350" s="4" t="e">
        <f t="shared" si="72"/>
        <v>#DIV/0!</v>
      </c>
      <c r="I350" s="4" t="e">
        <f t="shared" si="67"/>
        <v>#DIV/0!</v>
      </c>
      <c r="J350" s="4" t="e">
        <f t="shared" si="73"/>
        <v>#DIV/0!</v>
      </c>
      <c r="K350" s="4" t="e">
        <f t="shared" si="66"/>
        <v>#DIV/0!</v>
      </c>
      <c r="L350" s="24" t="e">
        <f t="shared" si="74"/>
        <v>#DIV/0!</v>
      </c>
      <c r="M350" s="4" t="e">
        <f t="shared" si="75"/>
        <v>#DIV/0!</v>
      </c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:28" x14ac:dyDescent="0.25">
      <c r="A351">
        <f t="shared" si="76"/>
        <v>341</v>
      </c>
      <c r="B351" s="4" t="e">
        <f t="shared" si="77"/>
        <v>#DIV/0!</v>
      </c>
      <c r="C351" s="4" t="e">
        <f t="shared" si="78"/>
        <v>#DIV/0!</v>
      </c>
      <c r="D351" s="4" t="e">
        <f t="shared" si="68"/>
        <v>#DIV/0!</v>
      </c>
      <c r="E351" s="4" t="e">
        <f t="shared" si="69"/>
        <v>#DIV/0!</v>
      </c>
      <c r="F351" s="4" t="e">
        <f t="shared" si="70"/>
        <v>#DIV/0!</v>
      </c>
      <c r="G351" s="4" t="e">
        <f t="shared" si="71"/>
        <v>#DIV/0!</v>
      </c>
      <c r="H351" s="4" t="e">
        <f t="shared" si="72"/>
        <v>#DIV/0!</v>
      </c>
      <c r="I351" s="4" t="e">
        <f t="shared" si="67"/>
        <v>#DIV/0!</v>
      </c>
      <c r="J351" s="4" t="e">
        <f t="shared" si="73"/>
        <v>#DIV/0!</v>
      </c>
      <c r="K351" s="4" t="e">
        <f t="shared" si="66"/>
        <v>#DIV/0!</v>
      </c>
      <c r="L351" s="24" t="e">
        <f t="shared" si="74"/>
        <v>#DIV/0!</v>
      </c>
      <c r="M351" s="4" t="e">
        <f t="shared" si="75"/>
        <v>#DIV/0!</v>
      </c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:28" x14ac:dyDescent="0.25">
      <c r="A352">
        <f t="shared" si="76"/>
        <v>342</v>
      </c>
      <c r="B352" s="4" t="e">
        <f t="shared" si="77"/>
        <v>#DIV/0!</v>
      </c>
      <c r="C352" s="4" t="e">
        <f t="shared" si="78"/>
        <v>#DIV/0!</v>
      </c>
      <c r="D352" s="4" t="e">
        <f t="shared" si="68"/>
        <v>#DIV/0!</v>
      </c>
      <c r="E352" s="4" t="e">
        <f t="shared" si="69"/>
        <v>#DIV/0!</v>
      </c>
      <c r="F352" s="4" t="e">
        <f t="shared" si="70"/>
        <v>#DIV/0!</v>
      </c>
      <c r="G352" s="4" t="e">
        <f t="shared" si="71"/>
        <v>#DIV/0!</v>
      </c>
      <c r="H352" s="4" t="e">
        <f t="shared" si="72"/>
        <v>#DIV/0!</v>
      </c>
      <c r="I352" s="4" t="e">
        <f t="shared" si="67"/>
        <v>#DIV/0!</v>
      </c>
      <c r="J352" s="4" t="e">
        <f t="shared" si="73"/>
        <v>#DIV/0!</v>
      </c>
      <c r="K352" s="4" t="e">
        <f t="shared" si="66"/>
        <v>#DIV/0!</v>
      </c>
      <c r="L352" s="24" t="e">
        <f t="shared" si="74"/>
        <v>#DIV/0!</v>
      </c>
      <c r="M352" s="4" t="e">
        <f t="shared" si="75"/>
        <v>#DIV/0!</v>
      </c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:28" x14ac:dyDescent="0.25">
      <c r="A353">
        <f t="shared" si="76"/>
        <v>343</v>
      </c>
      <c r="B353" s="4" t="e">
        <f t="shared" si="77"/>
        <v>#DIV/0!</v>
      </c>
      <c r="C353" s="4" t="e">
        <f t="shared" si="78"/>
        <v>#DIV/0!</v>
      </c>
      <c r="D353" s="4" t="e">
        <f t="shared" si="68"/>
        <v>#DIV/0!</v>
      </c>
      <c r="E353" s="4" t="e">
        <f t="shared" si="69"/>
        <v>#DIV/0!</v>
      </c>
      <c r="F353" s="4" t="e">
        <f t="shared" si="70"/>
        <v>#DIV/0!</v>
      </c>
      <c r="G353" s="4" t="e">
        <f t="shared" si="71"/>
        <v>#DIV/0!</v>
      </c>
      <c r="H353" s="4" t="e">
        <f t="shared" si="72"/>
        <v>#DIV/0!</v>
      </c>
      <c r="I353" s="4" t="e">
        <f t="shared" si="67"/>
        <v>#DIV/0!</v>
      </c>
      <c r="J353" s="4" t="e">
        <f t="shared" si="73"/>
        <v>#DIV/0!</v>
      </c>
      <c r="K353" s="4" t="e">
        <f t="shared" si="66"/>
        <v>#DIV/0!</v>
      </c>
      <c r="L353" s="24" t="e">
        <f t="shared" si="74"/>
        <v>#DIV/0!</v>
      </c>
      <c r="M353" s="4" t="e">
        <f t="shared" si="75"/>
        <v>#DIV/0!</v>
      </c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:28" x14ac:dyDescent="0.25">
      <c r="A354">
        <f t="shared" si="76"/>
        <v>344</v>
      </c>
      <c r="B354" s="4" t="e">
        <f t="shared" si="77"/>
        <v>#DIV/0!</v>
      </c>
      <c r="C354" s="4" t="e">
        <f t="shared" si="78"/>
        <v>#DIV/0!</v>
      </c>
      <c r="D354" s="4" t="e">
        <f t="shared" si="68"/>
        <v>#DIV/0!</v>
      </c>
      <c r="E354" s="4" t="e">
        <f t="shared" si="69"/>
        <v>#DIV/0!</v>
      </c>
      <c r="F354" s="4" t="e">
        <f t="shared" si="70"/>
        <v>#DIV/0!</v>
      </c>
      <c r="G354" s="4" t="e">
        <f t="shared" si="71"/>
        <v>#DIV/0!</v>
      </c>
      <c r="H354" s="4" t="e">
        <f t="shared" si="72"/>
        <v>#DIV/0!</v>
      </c>
      <c r="I354" s="4" t="e">
        <f t="shared" si="67"/>
        <v>#DIV/0!</v>
      </c>
      <c r="J354" s="4" t="e">
        <f t="shared" si="73"/>
        <v>#DIV/0!</v>
      </c>
      <c r="K354" s="4" t="e">
        <f t="shared" si="66"/>
        <v>#DIV/0!</v>
      </c>
      <c r="L354" s="24" t="e">
        <f t="shared" si="74"/>
        <v>#DIV/0!</v>
      </c>
      <c r="M354" s="4" t="e">
        <f t="shared" si="75"/>
        <v>#DIV/0!</v>
      </c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:28" x14ac:dyDescent="0.25">
      <c r="A355">
        <f t="shared" si="76"/>
        <v>345</v>
      </c>
      <c r="B355" s="4" t="e">
        <f t="shared" si="77"/>
        <v>#DIV/0!</v>
      </c>
      <c r="C355" s="4" t="e">
        <f t="shared" si="78"/>
        <v>#DIV/0!</v>
      </c>
      <c r="D355" s="4" t="e">
        <f t="shared" si="68"/>
        <v>#DIV/0!</v>
      </c>
      <c r="E355" s="4" t="e">
        <f t="shared" si="69"/>
        <v>#DIV/0!</v>
      </c>
      <c r="F355" s="4" t="e">
        <f t="shared" si="70"/>
        <v>#DIV/0!</v>
      </c>
      <c r="G355" s="4" t="e">
        <f t="shared" si="71"/>
        <v>#DIV/0!</v>
      </c>
      <c r="H355" s="4" t="e">
        <f t="shared" si="72"/>
        <v>#DIV/0!</v>
      </c>
      <c r="I355" s="4" t="e">
        <f t="shared" si="67"/>
        <v>#DIV/0!</v>
      </c>
      <c r="J355" s="4" t="e">
        <f t="shared" si="73"/>
        <v>#DIV/0!</v>
      </c>
      <c r="K355" s="4" t="e">
        <f t="shared" si="66"/>
        <v>#DIV/0!</v>
      </c>
      <c r="L355" s="24" t="e">
        <f t="shared" si="74"/>
        <v>#DIV/0!</v>
      </c>
      <c r="M355" s="4" t="e">
        <f t="shared" si="75"/>
        <v>#DIV/0!</v>
      </c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:28" x14ac:dyDescent="0.25">
      <c r="A356">
        <f t="shared" si="76"/>
        <v>346</v>
      </c>
      <c r="B356" s="4" t="e">
        <f t="shared" si="77"/>
        <v>#DIV/0!</v>
      </c>
      <c r="C356" s="4" t="e">
        <f t="shared" si="78"/>
        <v>#DIV/0!</v>
      </c>
      <c r="D356" s="4" t="e">
        <f t="shared" si="68"/>
        <v>#DIV/0!</v>
      </c>
      <c r="E356" s="4" t="e">
        <f t="shared" si="69"/>
        <v>#DIV/0!</v>
      </c>
      <c r="F356" s="4" t="e">
        <f t="shared" si="70"/>
        <v>#DIV/0!</v>
      </c>
      <c r="G356" s="4" t="e">
        <f t="shared" si="71"/>
        <v>#DIV/0!</v>
      </c>
      <c r="H356" s="4" t="e">
        <f t="shared" si="72"/>
        <v>#DIV/0!</v>
      </c>
      <c r="I356" s="4" t="e">
        <f t="shared" si="67"/>
        <v>#DIV/0!</v>
      </c>
      <c r="J356" s="4" t="e">
        <f t="shared" si="73"/>
        <v>#DIV/0!</v>
      </c>
      <c r="K356" s="4" t="e">
        <f t="shared" si="66"/>
        <v>#DIV/0!</v>
      </c>
      <c r="L356" s="24" t="e">
        <f t="shared" si="74"/>
        <v>#DIV/0!</v>
      </c>
      <c r="M356" s="4" t="e">
        <f t="shared" si="75"/>
        <v>#DIV/0!</v>
      </c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:28" x14ac:dyDescent="0.25">
      <c r="A357">
        <f t="shared" si="76"/>
        <v>347</v>
      </c>
      <c r="B357" s="4" t="e">
        <f t="shared" si="77"/>
        <v>#DIV/0!</v>
      </c>
      <c r="C357" s="4" t="e">
        <f t="shared" si="78"/>
        <v>#DIV/0!</v>
      </c>
      <c r="D357" s="4" t="e">
        <f t="shared" si="68"/>
        <v>#DIV/0!</v>
      </c>
      <c r="E357" s="4" t="e">
        <f t="shared" si="69"/>
        <v>#DIV/0!</v>
      </c>
      <c r="F357" s="4" t="e">
        <f t="shared" si="70"/>
        <v>#DIV/0!</v>
      </c>
      <c r="G357" s="4" t="e">
        <f t="shared" si="71"/>
        <v>#DIV/0!</v>
      </c>
      <c r="H357" s="4" t="e">
        <f t="shared" si="72"/>
        <v>#DIV/0!</v>
      </c>
      <c r="I357" s="4" t="e">
        <f t="shared" si="67"/>
        <v>#DIV/0!</v>
      </c>
      <c r="J357" s="4" t="e">
        <f t="shared" si="73"/>
        <v>#DIV/0!</v>
      </c>
      <c r="K357" s="4" t="e">
        <f t="shared" si="66"/>
        <v>#DIV/0!</v>
      </c>
      <c r="L357" s="24" t="e">
        <f t="shared" si="74"/>
        <v>#DIV/0!</v>
      </c>
      <c r="M357" s="4" t="e">
        <f t="shared" si="75"/>
        <v>#DIV/0!</v>
      </c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:28" x14ac:dyDescent="0.25">
      <c r="A358">
        <f t="shared" si="76"/>
        <v>348</v>
      </c>
      <c r="B358" s="4" t="e">
        <f t="shared" si="77"/>
        <v>#DIV/0!</v>
      </c>
      <c r="C358" s="4" t="e">
        <f t="shared" si="78"/>
        <v>#DIV/0!</v>
      </c>
      <c r="D358" s="4" t="e">
        <f t="shared" si="68"/>
        <v>#DIV/0!</v>
      </c>
      <c r="E358" s="4" t="e">
        <f t="shared" si="69"/>
        <v>#DIV/0!</v>
      </c>
      <c r="F358" s="4" t="e">
        <f t="shared" si="70"/>
        <v>#DIV/0!</v>
      </c>
      <c r="G358" s="4" t="e">
        <f t="shared" si="71"/>
        <v>#DIV/0!</v>
      </c>
      <c r="H358" s="4" t="e">
        <f t="shared" si="72"/>
        <v>#DIV/0!</v>
      </c>
      <c r="I358" s="4" t="e">
        <f t="shared" si="67"/>
        <v>#DIV/0!</v>
      </c>
      <c r="J358" s="4" t="e">
        <f t="shared" si="73"/>
        <v>#DIV/0!</v>
      </c>
      <c r="K358" s="4" t="e">
        <f t="shared" si="66"/>
        <v>#DIV/0!</v>
      </c>
      <c r="L358" s="24" t="e">
        <f t="shared" si="74"/>
        <v>#DIV/0!</v>
      </c>
      <c r="M358" s="4" t="e">
        <f t="shared" si="75"/>
        <v>#DIV/0!</v>
      </c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:28" x14ac:dyDescent="0.25">
      <c r="A359">
        <f t="shared" si="76"/>
        <v>349</v>
      </c>
      <c r="B359" s="4" t="e">
        <f t="shared" si="77"/>
        <v>#DIV/0!</v>
      </c>
      <c r="C359" s="4" t="e">
        <f t="shared" si="78"/>
        <v>#DIV/0!</v>
      </c>
      <c r="D359" s="4" t="e">
        <f t="shared" si="68"/>
        <v>#DIV/0!</v>
      </c>
      <c r="E359" s="4" t="e">
        <f t="shared" si="69"/>
        <v>#DIV/0!</v>
      </c>
      <c r="F359" s="4" t="e">
        <f t="shared" si="70"/>
        <v>#DIV/0!</v>
      </c>
      <c r="G359" s="4" t="e">
        <f t="shared" si="71"/>
        <v>#DIV/0!</v>
      </c>
      <c r="H359" s="4" t="e">
        <f t="shared" si="72"/>
        <v>#DIV/0!</v>
      </c>
      <c r="I359" s="4" t="e">
        <f t="shared" si="67"/>
        <v>#DIV/0!</v>
      </c>
      <c r="J359" s="4" t="e">
        <f t="shared" si="73"/>
        <v>#DIV/0!</v>
      </c>
      <c r="K359" s="4" t="e">
        <f t="shared" si="66"/>
        <v>#DIV/0!</v>
      </c>
      <c r="L359" s="24" t="e">
        <f t="shared" si="74"/>
        <v>#DIV/0!</v>
      </c>
      <c r="M359" s="4" t="e">
        <f t="shared" si="75"/>
        <v>#DIV/0!</v>
      </c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:28" x14ac:dyDescent="0.25">
      <c r="A360">
        <f t="shared" si="76"/>
        <v>350</v>
      </c>
      <c r="B360" s="4" t="e">
        <f t="shared" si="77"/>
        <v>#DIV/0!</v>
      </c>
      <c r="C360" s="4" t="e">
        <f t="shared" si="78"/>
        <v>#DIV/0!</v>
      </c>
      <c r="D360" s="4" t="e">
        <f t="shared" si="68"/>
        <v>#DIV/0!</v>
      </c>
      <c r="E360" s="4" t="e">
        <f t="shared" si="69"/>
        <v>#DIV/0!</v>
      </c>
      <c r="F360" s="4" t="e">
        <f t="shared" si="70"/>
        <v>#DIV/0!</v>
      </c>
      <c r="G360" s="4" t="e">
        <f t="shared" si="71"/>
        <v>#DIV/0!</v>
      </c>
      <c r="H360" s="4" t="e">
        <f t="shared" si="72"/>
        <v>#DIV/0!</v>
      </c>
      <c r="I360" s="4" t="e">
        <f t="shared" si="67"/>
        <v>#DIV/0!</v>
      </c>
      <c r="J360" s="4" t="e">
        <f t="shared" si="73"/>
        <v>#DIV/0!</v>
      </c>
      <c r="K360" s="4" t="e">
        <f t="shared" si="66"/>
        <v>#DIV/0!</v>
      </c>
      <c r="L360" s="24" t="e">
        <f t="shared" si="74"/>
        <v>#DIV/0!</v>
      </c>
      <c r="M360" s="4" t="e">
        <f t="shared" si="75"/>
        <v>#DIV/0!</v>
      </c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:28" x14ac:dyDescent="0.25">
      <c r="A361">
        <f t="shared" si="76"/>
        <v>351</v>
      </c>
      <c r="B361" s="4" t="e">
        <f t="shared" si="77"/>
        <v>#DIV/0!</v>
      </c>
      <c r="C361" s="4" t="e">
        <f t="shared" si="78"/>
        <v>#DIV/0!</v>
      </c>
      <c r="D361" s="4" t="e">
        <f t="shared" si="68"/>
        <v>#DIV/0!</v>
      </c>
      <c r="E361" s="4" t="e">
        <f t="shared" si="69"/>
        <v>#DIV/0!</v>
      </c>
      <c r="F361" s="4" t="e">
        <f t="shared" si="70"/>
        <v>#DIV/0!</v>
      </c>
      <c r="G361" s="4" t="e">
        <f t="shared" si="71"/>
        <v>#DIV/0!</v>
      </c>
      <c r="H361" s="4" t="e">
        <f t="shared" si="72"/>
        <v>#DIV/0!</v>
      </c>
      <c r="I361" s="4" t="e">
        <f t="shared" si="67"/>
        <v>#DIV/0!</v>
      </c>
      <c r="J361" s="4" t="e">
        <f t="shared" si="73"/>
        <v>#DIV/0!</v>
      </c>
      <c r="K361" s="4" t="e">
        <f t="shared" si="66"/>
        <v>#DIV/0!</v>
      </c>
      <c r="L361" s="24" t="e">
        <f t="shared" si="74"/>
        <v>#DIV/0!</v>
      </c>
      <c r="M361" s="4" t="e">
        <f t="shared" si="75"/>
        <v>#DIV/0!</v>
      </c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1:28" x14ac:dyDescent="0.25">
      <c r="A362">
        <f t="shared" si="76"/>
        <v>352</v>
      </c>
      <c r="B362" s="4" t="e">
        <f t="shared" si="77"/>
        <v>#DIV/0!</v>
      </c>
      <c r="C362" s="4" t="e">
        <f t="shared" si="78"/>
        <v>#DIV/0!</v>
      </c>
      <c r="D362" s="4" t="e">
        <f t="shared" si="68"/>
        <v>#DIV/0!</v>
      </c>
      <c r="E362" s="4" t="e">
        <f t="shared" si="69"/>
        <v>#DIV/0!</v>
      </c>
      <c r="F362" s="4" t="e">
        <f t="shared" si="70"/>
        <v>#DIV/0!</v>
      </c>
      <c r="G362" s="4" t="e">
        <f t="shared" si="71"/>
        <v>#DIV/0!</v>
      </c>
      <c r="H362" s="4" t="e">
        <f t="shared" si="72"/>
        <v>#DIV/0!</v>
      </c>
      <c r="I362" s="4" t="e">
        <f t="shared" si="67"/>
        <v>#DIV/0!</v>
      </c>
      <c r="J362" s="4" t="e">
        <f t="shared" si="73"/>
        <v>#DIV/0!</v>
      </c>
      <c r="K362" s="4" t="e">
        <f t="shared" si="66"/>
        <v>#DIV/0!</v>
      </c>
      <c r="L362" s="24" t="e">
        <f t="shared" si="74"/>
        <v>#DIV/0!</v>
      </c>
      <c r="M362" s="4" t="e">
        <f t="shared" si="75"/>
        <v>#DIV/0!</v>
      </c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1:28" x14ac:dyDescent="0.25">
      <c r="A363">
        <f t="shared" si="76"/>
        <v>353</v>
      </c>
      <c r="B363" s="4" t="e">
        <f t="shared" si="77"/>
        <v>#DIV/0!</v>
      </c>
      <c r="C363" s="4" t="e">
        <f t="shared" si="78"/>
        <v>#DIV/0!</v>
      </c>
      <c r="D363" s="4" t="e">
        <f t="shared" si="68"/>
        <v>#DIV/0!</v>
      </c>
      <c r="E363" s="4" t="e">
        <f t="shared" si="69"/>
        <v>#DIV/0!</v>
      </c>
      <c r="F363" s="4" t="e">
        <f t="shared" si="70"/>
        <v>#DIV/0!</v>
      </c>
      <c r="G363" s="4" t="e">
        <f t="shared" si="71"/>
        <v>#DIV/0!</v>
      </c>
      <c r="H363" s="4" t="e">
        <f t="shared" si="72"/>
        <v>#DIV/0!</v>
      </c>
      <c r="I363" s="4" t="e">
        <f t="shared" si="67"/>
        <v>#DIV/0!</v>
      </c>
      <c r="J363" s="4" t="e">
        <f t="shared" si="73"/>
        <v>#DIV/0!</v>
      </c>
      <c r="K363" s="4" t="e">
        <f t="shared" si="66"/>
        <v>#DIV/0!</v>
      </c>
      <c r="L363" s="24" t="e">
        <f t="shared" si="74"/>
        <v>#DIV/0!</v>
      </c>
      <c r="M363" s="4" t="e">
        <f t="shared" si="75"/>
        <v>#DIV/0!</v>
      </c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1:28" x14ac:dyDescent="0.25">
      <c r="A364">
        <f t="shared" si="76"/>
        <v>354</v>
      </c>
      <c r="B364" s="4" t="e">
        <f t="shared" si="77"/>
        <v>#DIV/0!</v>
      </c>
      <c r="C364" s="4" t="e">
        <f t="shared" si="78"/>
        <v>#DIV/0!</v>
      </c>
      <c r="D364" s="4" t="e">
        <f t="shared" si="68"/>
        <v>#DIV/0!</v>
      </c>
      <c r="E364" s="4" t="e">
        <f t="shared" si="69"/>
        <v>#DIV/0!</v>
      </c>
      <c r="F364" s="4" t="e">
        <f t="shared" si="70"/>
        <v>#DIV/0!</v>
      </c>
      <c r="G364" s="4" t="e">
        <f t="shared" si="71"/>
        <v>#DIV/0!</v>
      </c>
      <c r="H364" s="4" t="e">
        <f t="shared" si="72"/>
        <v>#DIV/0!</v>
      </c>
      <c r="I364" s="4" t="e">
        <f t="shared" si="67"/>
        <v>#DIV/0!</v>
      </c>
      <c r="J364" s="4" t="e">
        <f t="shared" si="73"/>
        <v>#DIV/0!</v>
      </c>
      <c r="K364" s="4" t="e">
        <f t="shared" si="66"/>
        <v>#DIV/0!</v>
      </c>
      <c r="L364" s="24" t="e">
        <f t="shared" si="74"/>
        <v>#DIV/0!</v>
      </c>
      <c r="M364" s="4" t="e">
        <f t="shared" si="75"/>
        <v>#DIV/0!</v>
      </c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1:28" x14ac:dyDescent="0.25">
      <c r="A365">
        <f t="shared" si="76"/>
        <v>355</v>
      </c>
      <c r="B365" s="4" t="e">
        <f t="shared" si="77"/>
        <v>#DIV/0!</v>
      </c>
      <c r="C365" s="4" t="e">
        <f t="shared" si="78"/>
        <v>#DIV/0!</v>
      </c>
      <c r="D365" s="4" t="e">
        <f t="shared" si="68"/>
        <v>#DIV/0!</v>
      </c>
      <c r="E365" s="4" t="e">
        <f t="shared" si="69"/>
        <v>#DIV/0!</v>
      </c>
      <c r="F365" s="4" t="e">
        <f t="shared" si="70"/>
        <v>#DIV/0!</v>
      </c>
      <c r="G365" s="4" t="e">
        <f t="shared" si="71"/>
        <v>#DIV/0!</v>
      </c>
      <c r="H365" s="4" t="e">
        <f t="shared" si="72"/>
        <v>#DIV/0!</v>
      </c>
      <c r="I365" s="4" t="e">
        <f t="shared" si="67"/>
        <v>#DIV/0!</v>
      </c>
      <c r="J365" s="4" t="e">
        <f t="shared" si="73"/>
        <v>#DIV/0!</v>
      </c>
      <c r="K365" s="4" t="e">
        <f t="shared" si="66"/>
        <v>#DIV/0!</v>
      </c>
      <c r="L365" s="24" t="e">
        <f t="shared" si="74"/>
        <v>#DIV/0!</v>
      </c>
      <c r="M365" s="4" t="e">
        <f t="shared" si="75"/>
        <v>#DIV/0!</v>
      </c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1:28" x14ac:dyDescent="0.25">
      <c r="A366">
        <f t="shared" si="76"/>
        <v>356</v>
      </c>
      <c r="B366" s="4" t="e">
        <f t="shared" si="77"/>
        <v>#DIV/0!</v>
      </c>
      <c r="C366" s="4" t="e">
        <f t="shared" si="78"/>
        <v>#DIV/0!</v>
      </c>
      <c r="D366" s="4" t="e">
        <f t="shared" si="68"/>
        <v>#DIV/0!</v>
      </c>
      <c r="E366" s="4" t="e">
        <f t="shared" si="69"/>
        <v>#DIV/0!</v>
      </c>
      <c r="F366" s="4" t="e">
        <f t="shared" si="70"/>
        <v>#DIV/0!</v>
      </c>
      <c r="G366" s="4" t="e">
        <f t="shared" si="71"/>
        <v>#DIV/0!</v>
      </c>
      <c r="H366" s="4" t="e">
        <f t="shared" si="72"/>
        <v>#DIV/0!</v>
      </c>
      <c r="I366" s="4" t="e">
        <f t="shared" si="67"/>
        <v>#DIV/0!</v>
      </c>
      <c r="J366" s="4" t="e">
        <f t="shared" si="73"/>
        <v>#DIV/0!</v>
      </c>
      <c r="K366" s="4" t="e">
        <f t="shared" si="66"/>
        <v>#DIV/0!</v>
      </c>
      <c r="L366" s="24" t="e">
        <f t="shared" si="74"/>
        <v>#DIV/0!</v>
      </c>
      <c r="M366" s="4" t="e">
        <f t="shared" si="75"/>
        <v>#DIV/0!</v>
      </c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1:28" x14ac:dyDescent="0.25">
      <c r="A367">
        <f t="shared" si="76"/>
        <v>357</v>
      </c>
      <c r="B367" s="4" t="e">
        <f t="shared" si="77"/>
        <v>#DIV/0!</v>
      </c>
      <c r="C367" s="4" t="e">
        <f t="shared" si="78"/>
        <v>#DIV/0!</v>
      </c>
      <c r="D367" s="4" t="e">
        <f t="shared" si="68"/>
        <v>#DIV/0!</v>
      </c>
      <c r="E367" s="4" t="e">
        <f t="shared" si="69"/>
        <v>#DIV/0!</v>
      </c>
      <c r="F367" s="4" t="e">
        <f t="shared" si="70"/>
        <v>#DIV/0!</v>
      </c>
      <c r="G367" s="4" t="e">
        <f t="shared" si="71"/>
        <v>#DIV/0!</v>
      </c>
      <c r="H367" s="4" t="e">
        <f t="shared" si="72"/>
        <v>#DIV/0!</v>
      </c>
      <c r="I367" s="4" t="e">
        <f t="shared" si="67"/>
        <v>#DIV/0!</v>
      </c>
      <c r="J367" s="4" t="e">
        <f t="shared" si="73"/>
        <v>#DIV/0!</v>
      </c>
      <c r="K367" s="4" t="e">
        <f t="shared" si="66"/>
        <v>#DIV/0!</v>
      </c>
      <c r="L367" s="24" t="e">
        <f t="shared" si="74"/>
        <v>#DIV/0!</v>
      </c>
      <c r="M367" s="4" t="e">
        <f t="shared" si="75"/>
        <v>#DIV/0!</v>
      </c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1:28" x14ac:dyDescent="0.25">
      <c r="A368">
        <f t="shared" si="76"/>
        <v>358</v>
      </c>
      <c r="B368" s="4" t="e">
        <f t="shared" si="77"/>
        <v>#DIV/0!</v>
      </c>
      <c r="C368" s="4" t="e">
        <f t="shared" si="78"/>
        <v>#DIV/0!</v>
      </c>
      <c r="D368" s="4" t="e">
        <f t="shared" si="68"/>
        <v>#DIV/0!</v>
      </c>
      <c r="E368" s="4" t="e">
        <f t="shared" si="69"/>
        <v>#DIV/0!</v>
      </c>
      <c r="F368" s="4" t="e">
        <f t="shared" si="70"/>
        <v>#DIV/0!</v>
      </c>
      <c r="G368" s="4" t="e">
        <f t="shared" si="71"/>
        <v>#DIV/0!</v>
      </c>
      <c r="H368" s="4" t="e">
        <f t="shared" si="72"/>
        <v>#DIV/0!</v>
      </c>
      <c r="I368" s="4" t="e">
        <f t="shared" si="67"/>
        <v>#DIV/0!</v>
      </c>
      <c r="J368" s="4" t="e">
        <f t="shared" si="73"/>
        <v>#DIV/0!</v>
      </c>
      <c r="K368" s="4" t="e">
        <f t="shared" si="66"/>
        <v>#DIV/0!</v>
      </c>
      <c r="L368" s="24" t="e">
        <f t="shared" si="74"/>
        <v>#DIV/0!</v>
      </c>
      <c r="M368" s="4" t="e">
        <f t="shared" si="75"/>
        <v>#DIV/0!</v>
      </c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1:28" x14ac:dyDescent="0.25">
      <c r="A369">
        <f t="shared" si="76"/>
        <v>359</v>
      </c>
      <c r="B369" s="4" t="e">
        <f t="shared" si="77"/>
        <v>#DIV/0!</v>
      </c>
      <c r="C369" s="4" t="e">
        <f t="shared" si="78"/>
        <v>#DIV/0!</v>
      </c>
      <c r="D369" s="4" t="e">
        <f t="shared" si="68"/>
        <v>#DIV/0!</v>
      </c>
      <c r="E369" s="4" t="e">
        <f t="shared" si="69"/>
        <v>#DIV/0!</v>
      </c>
      <c r="F369" s="4" t="e">
        <f t="shared" si="70"/>
        <v>#DIV/0!</v>
      </c>
      <c r="G369" s="4" t="e">
        <f t="shared" si="71"/>
        <v>#DIV/0!</v>
      </c>
      <c r="H369" s="4" t="e">
        <f t="shared" si="72"/>
        <v>#DIV/0!</v>
      </c>
      <c r="I369" s="4" t="e">
        <f t="shared" si="67"/>
        <v>#DIV/0!</v>
      </c>
      <c r="J369" s="4" t="e">
        <f t="shared" si="73"/>
        <v>#DIV/0!</v>
      </c>
      <c r="K369" s="4" t="e">
        <f t="shared" si="66"/>
        <v>#DIV/0!</v>
      </c>
      <c r="L369" s="24" t="e">
        <f t="shared" si="74"/>
        <v>#DIV/0!</v>
      </c>
      <c r="M369" s="4" t="e">
        <f t="shared" si="75"/>
        <v>#DIV/0!</v>
      </c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1:28" x14ac:dyDescent="0.25">
      <c r="A370">
        <f t="shared" si="76"/>
        <v>360</v>
      </c>
      <c r="B370" s="4" t="e">
        <f t="shared" si="77"/>
        <v>#DIV/0!</v>
      </c>
      <c r="C370" s="4" t="e">
        <f t="shared" si="78"/>
        <v>#DIV/0!</v>
      </c>
      <c r="D370" s="4" t="e">
        <f t="shared" si="68"/>
        <v>#DIV/0!</v>
      </c>
      <c r="E370" s="4" t="e">
        <f t="shared" si="69"/>
        <v>#DIV/0!</v>
      </c>
      <c r="F370" s="4" t="e">
        <f t="shared" si="70"/>
        <v>#DIV/0!</v>
      </c>
      <c r="G370" s="4" t="e">
        <f t="shared" si="71"/>
        <v>#DIV/0!</v>
      </c>
      <c r="H370" s="4" t="e">
        <f t="shared" si="72"/>
        <v>#DIV/0!</v>
      </c>
      <c r="I370" s="4" t="e">
        <f t="shared" si="67"/>
        <v>#DIV/0!</v>
      </c>
      <c r="J370" s="4" t="e">
        <f t="shared" si="73"/>
        <v>#DIV/0!</v>
      </c>
      <c r="K370" s="4" t="e">
        <f t="shared" si="66"/>
        <v>#DIV/0!</v>
      </c>
      <c r="L370" s="24" t="e">
        <f t="shared" si="74"/>
        <v>#DIV/0!</v>
      </c>
      <c r="M370" s="4" t="e">
        <f t="shared" si="75"/>
        <v>#DIV/0!</v>
      </c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1:28" x14ac:dyDescent="0.25">
      <c r="A371">
        <f t="shared" si="76"/>
        <v>361</v>
      </c>
      <c r="B371" s="4" t="e">
        <f t="shared" si="77"/>
        <v>#DIV/0!</v>
      </c>
      <c r="C371" s="4" t="e">
        <f t="shared" si="78"/>
        <v>#DIV/0!</v>
      </c>
      <c r="D371" s="4" t="e">
        <f t="shared" si="68"/>
        <v>#DIV/0!</v>
      </c>
      <c r="E371" s="4" t="e">
        <f t="shared" si="69"/>
        <v>#DIV/0!</v>
      </c>
      <c r="F371" s="4" t="e">
        <f t="shared" si="70"/>
        <v>#DIV/0!</v>
      </c>
      <c r="G371" s="4" t="e">
        <f t="shared" si="71"/>
        <v>#DIV/0!</v>
      </c>
      <c r="H371" s="4" t="e">
        <f t="shared" si="72"/>
        <v>#DIV/0!</v>
      </c>
      <c r="I371" s="4" t="e">
        <f t="shared" si="67"/>
        <v>#DIV/0!</v>
      </c>
      <c r="J371" s="4" t="e">
        <f t="shared" si="73"/>
        <v>#DIV/0!</v>
      </c>
      <c r="K371" s="4" t="e">
        <f t="shared" si="66"/>
        <v>#DIV/0!</v>
      </c>
      <c r="L371" s="24" t="e">
        <f t="shared" si="74"/>
        <v>#DIV/0!</v>
      </c>
      <c r="M371" s="4" t="e">
        <f t="shared" si="75"/>
        <v>#DIV/0!</v>
      </c>
      <c r="O371" s="2"/>
      <c r="P371" s="2"/>
    </row>
    <row r="372" spans="1:28" x14ac:dyDescent="0.25">
      <c r="A372">
        <f t="shared" si="76"/>
        <v>362</v>
      </c>
      <c r="B372" s="4" t="e">
        <f t="shared" si="77"/>
        <v>#DIV/0!</v>
      </c>
      <c r="C372" s="4" t="e">
        <f t="shared" si="78"/>
        <v>#DIV/0!</v>
      </c>
      <c r="D372" s="4" t="e">
        <f t="shared" si="68"/>
        <v>#DIV/0!</v>
      </c>
      <c r="E372" s="4" t="e">
        <f t="shared" si="69"/>
        <v>#DIV/0!</v>
      </c>
      <c r="F372" s="4" t="e">
        <f t="shared" si="70"/>
        <v>#DIV/0!</v>
      </c>
      <c r="G372" s="4" t="e">
        <f t="shared" si="71"/>
        <v>#DIV/0!</v>
      </c>
      <c r="H372" s="4" t="e">
        <f t="shared" si="72"/>
        <v>#DIV/0!</v>
      </c>
      <c r="I372" s="4" t="e">
        <f t="shared" si="67"/>
        <v>#DIV/0!</v>
      </c>
      <c r="J372" s="4" t="e">
        <f t="shared" si="73"/>
        <v>#DIV/0!</v>
      </c>
      <c r="K372" s="4" t="e">
        <f t="shared" si="66"/>
        <v>#DIV/0!</v>
      </c>
      <c r="L372" s="24" t="e">
        <f t="shared" si="74"/>
        <v>#DIV/0!</v>
      </c>
      <c r="M372" s="4" t="e">
        <f t="shared" si="75"/>
        <v>#DIV/0!</v>
      </c>
    </row>
    <row r="373" spans="1:28" x14ac:dyDescent="0.25">
      <c r="A373">
        <f t="shared" si="76"/>
        <v>363</v>
      </c>
      <c r="B373" s="4" t="e">
        <f t="shared" si="77"/>
        <v>#DIV/0!</v>
      </c>
      <c r="C373" s="4" t="e">
        <f t="shared" si="78"/>
        <v>#DIV/0!</v>
      </c>
      <c r="D373" s="4" t="e">
        <f t="shared" si="68"/>
        <v>#DIV/0!</v>
      </c>
      <c r="E373" s="4" t="e">
        <f t="shared" si="69"/>
        <v>#DIV/0!</v>
      </c>
      <c r="F373" s="4" t="e">
        <f t="shared" si="70"/>
        <v>#DIV/0!</v>
      </c>
      <c r="G373" s="4" t="e">
        <f t="shared" si="71"/>
        <v>#DIV/0!</v>
      </c>
      <c r="H373" s="4" t="e">
        <f t="shared" si="72"/>
        <v>#DIV/0!</v>
      </c>
      <c r="I373" s="4" t="e">
        <f t="shared" si="67"/>
        <v>#DIV/0!</v>
      </c>
      <c r="J373" s="4" t="e">
        <f t="shared" si="73"/>
        <v>#DIV/0!</v>
      </c>
      <c r="K373" s="4" t="e">
        <f t="shared" si="66"/>
        <v>#DIV/0!</v>
      </c>
      <c r="L373" s="24" t="e">
        <f t="shared" si="74"/>
        <v>#DIV/0!</v>
      </c>
      <c r="M373" s="4" t="e">
        <f t="shared" si="75"/>
        <v>#DIV/0!</v>
      </c>
    </row>
    <row r="374" spans="1:28" x14ac:dyDescent="0.25">
      <c r="A374">
        <f t="shared" si="76"/>
        <v>364</v>
      </c>
      <c r="B374" s="4" t="e">
        <f t="shared" si="77"/>
        <v>#DIV/0!</v>
      </c>
      <c r="C374" s="4" t="e">
        <f t="shared" si="78"/>
        <v>#DIV/0!</v>
      </c>
      <c r="D374" s="4" t="e">
        <f t="shared" si="68"/>
        <v>#DIV/0!</v>
      </c>
      <c r="E374" s="4" t="e">
        <f t="shared" si="69"/>
        <v>#DIV/0!</v>
      </c>
      <c r="F374" s="4" t="e">
        <f t="shared" si="70"/>
        <v>#DIV/0!</v>
      </c>
      <c r="G374" s="4" t="e">
        <f t="shared" si="71"/>
        <v>#DIV/0!</v>
      </c>
      <c r="H374" s="4" t="e">
        <f t="shared" si="72"/>
        <v>#DIV/0!</v>
      </c>
      <c r="I374" s="4" t="e">
        <f t="shared" si="67"/>
        <v>#DIV/0!</v>
      </c>
      <c r="J374" s="4" t="e">
        <f t="shared" si="73"/>
        <v>#DIV/0!</v>
      </c>
      <c r="K374" s="4" t="e">
        <f t="shared" si="66"/>
        <v>#DIV/0!</v>
      </c>
      <c r="L374" s="24" t="e">
        <f t="shared" si="74"/>
        <v>#DIV/0!</v>
      </c>
      <c r="M374" s="4" t="e">
        <f t="shared" si="75"/>
        <v>#DIV/0!</v>
      </c>
    </row>
    <row r="375" spans="1:28" x14ac:dyDescent="0.25">
      <c r="A375">
        <f t="shared" si="76"/>
        <v>365</v>
      </c>
      <c r="B375" s="4" t="e">
        <f t="shared" si="77"/>
        <v>#DIV/0!</v>
      </c>
      <c r="C375" s="4" t="e">
        <f t="shared" si="78"/>
        <v>#DIV/0!</v>
      </c>
      <c r="D375" s="4" t="e">
        <f t="shared" si="68"/>
        <v>#DIV/0!</v>
      </c>
      <c r="E375" s="4" t="e">
        <f t="shared" si="69"/>
        <v>#DIV/0!</v>
      </c>
      <c r="F375" s="4" t="e">
        <f t="shared" si="70"/>
        <v>#DIV/0!</v>
      </c>
      <c r="G375" s="4" t="e">
        <f t="shared" si="71"/>
        <v>#DIV/0!</v>
      </c>
      <c r="H375" s="4" t="e">
        <f t="shared" si="72"/>
        <v>#DIV/0!</v>
      </c>
      <c r="I375" s="4" t="e">
        <f t="shared" si="67"/>
        <v>#DIV/0!</v>
      </c>
      <c r="J375" s="4" t="e">
        <f t="shared" si="73"/>
        <v>#DIV/0!</v>
      </c>
      <c r="K375" s="4" t="e">
        <f t="shared" si="66"/>
        <v>#DIV/0!</v>
      </c>
      <c r="L375" s="24" t="e">
        <f t="shared" si="74"/>
        <v>#DIV/0!</v>
      </c>
      <c r="M375" s="4" t="e">
        <f t="shared" si="75"/>
        <v>#DIV/0!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605D7-200D-40B3-B351-8E64DB51FBB5}">
  <dimension ref="A1:AB375"/>
  <sheetViews>
    <sheetView workbookViewId="0">
      <selection activeCell="A2" sqref="A2"/>
    </sheetView>
  </sheetViews>
  <sheetFormatPr defaultRowHeight="15" x14ac:dyDescent="0.25"/>
  <cols>
    <col min="2" max="2" width="9.140625" customWidth="1"/>
    <col min="4" max="7" width="9.140625" style="3"/>
    <col min="9" max="10" width="9.140625" style="3" customWidth="1"/>
    <col min="11" max="11" width="9.140625" style="3"/>
    <col min="12" max="12" width="9.140625" customWidth="1"/>
    <col min="16" max="16" width="9.140625" customWidth="1"/>
  </cols>
  <sheetData>
    <row r="1" spans="1:28" s="1" customFormat="1" x14ac:dyDescent="0.25">
      <c r="A1" s="1" t="s">
        <v>8</v>
      </c>
      <c r="B1" s="5" t="s">
        <v>18</v>
      </c>
      <c r="C1" s="5" t="s">
        <v>19</v>
      </c>
      <c r="D1" s="5" t="s">
        <v>22</v>
      </c>
      <c r="E1" s="5" t="s">
        <v>12</v>
      </c>
      <c r="F1" s="5" t="s">
        <v>13</v>
      </c>
      <c r="G1" s="5" t="s">
        <v>70</v>
      </c>
      <c r="H1" s="5" t="s">
        <v>14</v>
      </c>
      <c r="I1" s="5" t="s">
        <v>72</v>
      </c>
      <c r="J1" s="5" t="s">
        <v>24</v>
      </c>
      <c r="K1" s="5" t="s">
        <v>10</v>
      </c>
      <c r="L1" s="5" t="s">
        <v>11</v>
      </c>
      <c r="M1" s="5" t="s">
        <v>23</v>
      </c>
      <c r="N1" s="5" t="s">
        <v>25</v>
      </c>
      <c r="O1" s="5" t="s">
        <v>26</v>
      </c>
      <c r="P1" s="5" t="s">
        <v>27</v>
      </c>
      <c r="Q1" s="5" t="s">
        <v>28</v>
      </c>
    </row>
    <row r="2" spans="1:28" x14ac:dyDescent="0.25">
      <c r="A2">
        <v>100000</v>
      </c>
      <c r="B2" s="8">
        <f>Sandbox!C14</f>
        <v>100</v>
      </c>
      <c r="C2" s="8">
        <f>Sandbox!I7</f>
        <v>0</v>
      </c>
      <c r="D2" s="8">
        <f>Sandbox!I3</f>
        <v>0</v>
      </c>
      <c r="E2" s="8">
        <f>Sandbox!C4</f>
        <v>0.4</v>
      </c>
      <c r="F2" s="8">
        <f>Sandbox!I4</f>
        <v>0</v>
      </c>
      <c r="G2" s="8">
        <f>Sandbox!I5</f>
        <v>0</v>
      </c>
      <c r="H2" s="8">
        <f>Sandbox!C5</f>
        <v>2.4E-2</v>
      </c>
      <c r="I2" s="8">
        <f>Sandbox!C6</f>
        <v>0.25</v>
      </c>
      <c r="J2" s="8">
        <f>Sandbox!C7</f>
        <v>0.75</v>
      </c>
      <c r="K2" s="8">
        <f>Sandbox!C8</f>
        <v>0.1</v>
      </c>
      <c r="L2" s="8">
        <f>Sandbox!C9</f>
        <v>0.05</v>
      </c>
      <c r="M2" s="8">
        <f>Sandbox!I6</f>
        <v>0</v>
      </c>
      <c r="N2" s="8">
        <f>Sandbox!C10</f>
        <v>5</v>
      </c>
      <c r="O2" s="8">
        <f>Sandbox!C11</f>
        <v>8</v>
      </c>
      <c r="P2" s="8">
        <f>Sandbox!C12</f>
        <v>10</v>
      </c>
      <c r="Q2" s="8">
        <f>Sandbox!C13</f>
        <v>10</v>
      </c>
    </row>
    <row r="3" spans="1:28" s="5" customFormat="1" x14ac:dyDescent="0.25">
      <c r="A3" s="5" t="s">
        <v>79</v>
      </c>
      <c r="B3" s="13" t="s">
        <v>33</v>
      </c>
      <c r="C3" s="14" t="s">
        <v>34</v>
      </c>
      <c r="D3" s="14" t="s">
        <v>32</v>
      </c>
      <c r="E3" s="14" t="s">
        <v>9</v>
      </c>
      <c r="F3" s="14"/>
      <c r="G3" s="14" t="s">
        <v>31</v>
      </c>
      <c r="H3" s="14" t="s">
        <v>30</v>
      </c>
      <c r="I3" s="14"/>
      <c r="J3" s="14" t="s">
        <v>35</v>
      </c>
      <c r="K3" s="15" t="s">
        <v>39</v>
      </c>
      <c r="L3" s="15" t="s">
        <v>29</v>
      </c>
      <c r="M3" s="15" t="s">
        <v>36</v>
      </c>
      <c r="N3" s="15" t="s">
        <v>37</v>
      </c>
      <c r="O3" s="15" t="s">
        <v>38</v>
      </c>
      <c r="Q3" s="16"/>
      <c r="S3" s="16"/>
      <c r="T3" s="16"/>
    </row>
    <row r="4" spans="1:28" x14ac:dyDescent="0.25">
      <c r="A4">
        <v>325000</v>
      </c>
      <c r="B4" s="17" t="e">
        <f>N2*(K4+J4)/(1-E2)</f>
        <v>#DIV/0!</v>
      </c>
      <c r="C4" s="17" t="e">
        <f>E2*L4*B4/(K4+M4)</f>
        <v>#DIV/0!</v>
      </c>
      <c r="D4" s="17" t="e">
        <f>B4*(K4+L4)/(1+J2*C4)</f>
        <v>#DIV/0!</v>
      </c>
      <c r="E4" s="17" t="e">
        <f>D4*(J2*E2*O2+(1-E2)*P2)</f>
        <v>#DIV/0!</v>
      </c>
      <c r="F4" s="17"/>
      <c r="G4" s="17">
        <f>H2/(1-H2)</f>
        <v>2.4590163934426229E-2</v>
      </c>
      <c r="H4" s="17">
        <f>I2/(1-I2)</f>
        <v>0.33333333333333331</v>
      </c>
      <c r="I4" s="17"/>
      <c r="J4" s="17">
        <f>(1+G4)*N4</f>
        <v>9.9999999999999978E-2</v>
      </c>
      <c r="K4" s="18" t="e">
        <f>LN(2)/M2</f>
        <v>#DIV/0!</v>
      </c>
      <c r="L4" s="18">
        <f>1/N2</f>
        <v>0.2</v>
      </c>
      <c r="M4" s="18">
        <f>1/O2</f>
        <v>0.125</v>
      </c>
      <c r="N4" s="18">
        <f>(1-H2)/P2</f>
        <v>9.7599999999999992E-2</v>
      </c>
      <c r="O4" s="18">
        <f>(1-I2)/Q2</f>
        <v>7.4999999999999997E-2</v>
      </c>
      <c r="Q4" s="6"/>
      <c r="S4" s="6"/>
      <c r="T4" s="6"/>
    </row>
    <row r="5" spans="1:28" x14ac:dyDescent="0.25">
      <c r="B5" s="10"/>
      <c r="C5" s="11"/>
      <c r="D5" s="11"/>
      <c r="E5" s="11"/>
      <c r="F5" s="11"/>
      <c r="G5" s="11"/>
      <c r="H5" s="11"/>
      <c r="I5" s="11"/>
      <c r="J5" s="11"/>
      <c r="K5" s="12"/>
      <c r="L5" s="12"/>
      <c r="M5" s="12"/>
      <c r="N5" s="12"/>
      <c r="O5" s="12"/>
      <c r="Q5" s="6"/>
      <c r="R5" s="6"/>
      <c r="S5" s="6"/>
    </row>
    <row r="6" spans="1:28" s="1" customFormat="1" x14ac:dyDescent="0.25">
      <c r="B6" s="13" t="s">
        <v>40</v>
      </c>
      <c r="C6" s="14" t="s">
        <v>41</v>
      </c>
      <c r="D6" s="14" t="s">
        <v>42</v>
      </c>
      <c r="E6" s="14" t="s">
        <v>43</v>
      </c>
      <c r="F6" s="14" t="s">
        <v>44</v>
      </c>
      <c r="G6" s="14" t="s">
        <v>45</v>
      </c>
      <c r="H6" s="14" t="s">
        <v>9</v>
      </c>
      <c r="I6" s="14"/>
      <c r="J6" s="14"/>
      <c r="K6" s="15"/>
      <c r="L6" s="5"/>
      <c r="O6" s="5" t="s">
        <v>15</v>
      </c>
      <c r="P6" s="19" t="e">
        <f>B375/$A$2</f>
        <v>#DIV/0!</v>
      </c>
      <c r="Q6" s="16"/>
      <c r="R6" s="16"/>
      <c r="S6" s="16"/>
    </row>
    <row r="7" spans="1:28" x14ac:dyDescent="0.25">
      <c r="B7" s="10" t="e">
        <f>A2-SUM(C7:H7)</f>
        <v>#DIV/0!</v>
      </c>
      <c r="C7" s="10" t="e">
        <f>B4*E7</f>
        <v>#DIV/0!</v>
      </c>
      <c r="D7" s="10" t="e">
        <f>C4*E7</f>
        <v>#DIV/0!</v>
      </c>
      <c r="E7" s="10">
        <f>B2</f>
        <v>100</v>
      </c>
      <c r="F7" s="10">
        <f>H2*E7</f>
        <v>2.4</v>
      </c>
      <c r="G7" s="10">
        <v>0</v>
      </c>
      <c r="H7" s="10">
        <f>C2*A2</f>
        <v>0</v>
      </c>
      <c r="I7" s="11"/>
      <c r="J7" s="11"/>
      <c r="K7" s="12"/>
      <c r="L7" s="21"/>
      <c r="O7" s="5" t="s">
        <v>16</v>
      </c>
      <c r="P7" s="19" t="e">
        <f>G375/$A$2</f>
        <v>#DIV/0!</v>
      </c>
      <c r="Q7" s="6"/>
      <c r="R7" s="6"/>
      <c r="S7" s="6"/>
    </row>
    <row r="8" spans="1:28" x14ac:dyDescent="0.25">
      <c r="O8" s="5" t="s">
        <v>16</v>
      </c>
      <c r="P8" s="20" t="e">
        <f>M375</f>
        <v>#DIV/0!</v>
      </c>
    </row>
    <row r="9" spans="1:28" s="5" customFormat="1" x14ac:dyDescent="0.25">
      <c r="A9" s="5" t="s">
        <v>4</v>
      </c>
      <c r="B9" s="5" t="s">
        <v>0</v>
      </c>
      <c r="C9" s="5" t="s">
        <v>1</v>
      </c>
      <c r="D9" s="5" t="s">
        <v>7</v>
      </c>
      <c r="E9" s="5" t="s">
        <v>6</v>
      </c>
      <c r="F9" s="5" t="s">
        <v>5</v>
      </c>
      <c r="G9" s="5" t="s">
        <v>3</v>
      </c>
      <c r="H9" s="5" t="s">
        <v>2</v>
      </c>
      <c r="I9" s="5" t="s">
        <v>75</v>
      </c>
      <c r="J9" s="5" t="s">
        <v>83</v>
      </c>
      <c r="K9" s="5" t="s">
        <v>46</v>
      </c>
      <c r="L9" s="5" t="s">
        <v>66</v>
      </c>
      <c r="M9" s="5" t="s">
        <v>78</v>
      </c>
      <c r="O9" s="5" t="s">
        <v>17</v>
      </c>
      <c r="P9" s="20" t="e">
        <f>MAX(F10:F375)</f>
        <v>#DIV/0!</v>
      </c>
    </row>
    <row r="10" spans="1:28" s="3" customFormat="1" x14ac:dyDescent="0.25">
      <c r="A10" s="3">
        <v>0</v>
      </c>
      <c r="B10" s="4" t="e">
        <f>B7</f>
        <v>#DIV/0!</v>
      </c>
      <c r="C10" s="4" t="e">
        <f t="shared" ref="C10:H10" si="0">C7</f>
        <v>#DIV/0!</v>
      </c>
      <c r="D10" s="4" t="e">
        <f t="shared" si="0"/>
        <v>#DIV/0!</v>
      </c>
      <c r="E10" s="4">
        <f t="shared" si="0"/>
        <v>100</v>
      </c>
      <c r="F10" s="4">
        <f t="shared" si="0"/>
        <v>2.4</v>
      </c>
      <c r="G10" s="4">
        <f t="shared" si="0"/>
        <v>0</v>
      </c>
      <c r="H10" s="4">
        <f t="shared" si="0"/>
        <v>0</v>
      </c>
      <c r="I10" s="4" t="e">
        <f t="shared" ref="I10:I73" si="1">$D$2*$J$2*(1-$G$2)*D10+$D$2*(1-$F$2)*E10+$K$2*($F$2*E10+$G$2*D10)+$L$2*F10</f>
        <v>#DIV/0!</v>
      </c>
      <c r="J10" s="4" t="e">
        <f>$D$4*I10*B10/$A$2</f>
        <v>#DIV/0!</v>
      </c>
      <c r="K10" s="4" t="e">
        <f>SUM(B10:H10)</f>
        <v>#DIV/0!</v>
      </c>
      <c r="L10" s="24" t="e">
        <f>100*B10/$A$2</f>
        <v>#DIV/0!</v>
      </c>
      <c r="M10" s="4">
        <f>$A$4*G10/$A$2</f>
        <v>0</v>
      </c>
      <c r="N10" s="4"/>
      <c r="O10" s="5" t="s">
        <v>84</v>
      </c>
      <c r="P10" s="20" t="e">
        <f>MAX(J10:J375)</f>
        <v>#DIV/0!</v>
      </c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s="3" customFormat="1" x14ac:dyDescent="0.25">
      <c r="A11" s="3">
        <f>A10+1</f>
        <v>1</v>
      </c>
      <c r="B11" s="4" t="e">
        <f>B10-J10</f>
        <v>#DIV/0!</v>
      </c>
      <c r="C11" s="4" t="e">
        <f>C10+J10-$L$4*C10</f>
        <v>#DIV/0!</v>
      </c>
      <c r="D11" s="4" t="e">
        <f t="shared" ref="D11:D74" si="2">D10+$E$2*$L$4*C10-$M$4*D10</f>
        <v>#DIV/0!</v>
      </c>
      <c r="E11" s="4" t="e">
        <f t="shared" ref="E11:E74" si="3">E10+(1-$E$2)*$L$4*C10-$J$4*E10</f>
        <v>#DIV/0!</v>
      </c>
      <c r="F11" s="4">
        <f t="shared" ref="F11:F74" si="4">F10+$G$4*$N$4*E10-(1+$H$4)*$O$4*F10</f>
        <v>2.4</v>
      </c>
      <c r="G11" s="4">
        <f t="shared" ref="G11:G74" si="5">G10+$H$4*$O$4*F10</f>
        <v>5.9999999999999991E-2</v>
      </c>
      <c r="H11" s="4" t="e">
        <f t="shared" ref="H11:H74" si="6">H10+$M$4*D10+$N$4*E10+$O$4*F10</f>
        <v>#DIV/0!</v>
      </c>
      <c r="I11" s="4" t="e">
        <f t="shared" si="1"/>
        <v>#DIV/0!</v>
      </c>
      <c r="J11" s="4" t="e">
        <f t="shared" ref="J11:J74" si="7">$D$4*I11*B11/$A$2</f>
        <v>#DIV/0!</v>
      </c>
      <c r="K11" s="4" t="e">
        <f>SUM(B11:H11)</f>
        <v>#DIV/0!</v>
      </c>
      <c r="L11" s="24" t="e">
        <f t="shared" ref="L11:L74" si="8">100*B11/$A$2</f>
        <v>#DIV/0!</v>
      </c>
      <c r="M11" s="4">
        <f t="shared" ref="M11:M74" si="9">$A$4*G11/$A$2</f>
        <v>0.19499999999999995</v>
      </c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s="3" customFormat="1" x14ac:dyDescent="0.25">
      <c r="A12" s="3">
        <f t="shared" ref="A12:A75" si="10">A11+1</f>
        <v>2</v>
      </c>
      <c r="B12" s="4" t="e">
        <f t="shared" ref="B12:B75" si="11">B11-J11</f>
        <v>#DIV/0!</v>
      </c>
      <c r="C12" s="4" t="e">
        <f t="shared" ref="C12:C75" si="12">C11+J11-$L$4*C11</f>
        <v>#DIV/0!</v>
      </c>
      <c r="D12" s="4" t="e">
        <f t="shared" si="2"/>
        <v>#DIV/0!</v>
      </c>
      <c r="E12" s="4" t="e">
        <f t="shared" si="3"/>
        <v>#DIV/0!</v>
      </c>
      <c r="F12" s="4" t="e">
        <f t="shared" si="4"/>
        <v>#DIV/0!</v>
      </c>
      <c r="G12" s="4">
        <f t="shared" si="5"/>
        <v>0.11999999999999998</v>
      </c>
      <c r="H12" s="4" t="e">
        <f t="shared" si="6"/>
        <v>#DIV/0!</v>
      </c>
      <c r="I12" s="4" t="e">
        <f t="shared" si="1"/>
        <v>#DIV/0!</v>
      </c>
      <c r="J12" s="4" t="e">
        <f t="shared" si="7"/>
        <v>#DIV/0!</v>
      </c>
      <c r="K12" s="4" t="e">
        <f t="shared" ref="K12:K75" si="13">SUM(B12:H12)</f>
        <v>#DIV/0!</v>
      </c>
      <c r="L12" s="24" t="e">
        <f t="shared" si="8"/>
        <v>#DIV/0!</v>
      </c>
      <c r="M12" s="4">
        <f t="shared" si="9"/>
        <v>0.3899999999999999</v>
      </c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s="3" customFormat="1" x14ac:dyDescent="0.25">
      <c r="A13" s="3">
        <f t="shared" si="10"/>
        <v>3</v>
      </c>
      <c r="B13" s="4" t="e">
        <f t="shared" si="11"/>
        <v>#DIV/0!</v>
      </c>
      <c r="C13" s="4" t="e">
        <f t="shared" si="12"/>
        <v>#DIV/0!</v>
      </c>
      <c r="D13" s="4" t="e">
        <f t="shared" si="2"/>
        <v>#DIV/0!</v>
      </c>
      <c r="E13" s="4" t="e">
        <f t="shared" si="3"/>
        <v>#DIV/0!</v>
      </c>
      <c r="F13" s="4" t="e">
        <f t="shared" si="4"/>
        <v>#DIV/0!</v>
      </c>
      <c r="G13" s="4" t="e">
        <f t="shared" si="5"/>
        <v>#DIV/0!</v>
      </c>
      <c r="H13" s="4" t="e">
        <f t="shared" si="6"/>
        <v>#DIV/0!</v>
      </c>
      <c r="I13" s="4" t="e">
        <f t="shared" si="1"/>
        <v>#DIV/0!</v>
      </c>
      <c r="J13" s="4" t="e">
        <f t="shared" si="7"/>
        <v>#DIV/0!</v>
      </c>
      <c r="K13" s="4" t="e">
        <f t="shared" si="13"/>
        <v>#DIV/0!</v>
      </c>
      <c r="L13" s="24" t="e">
        <f t="shared" si="8"/>
        <v>#DIV/0!</v>
      </c>
      <c r="M13" s="4" t="e">
        <f t="shared" si="9"/>
        <v>#DIV/0!</v>
      </c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s="3" customFormat="1" x14ac:dyDescent="0.25">
      <c r="A14" s="3">
        <f t="shared" si="10"/>
        <v>4</v>
      </c>
      <c r="B14" s="4" t="e">
        <f t="shared" si="11"/>
        <v>#DIV/0!</v>
      </c>
      <c r="C14" s="4" t="e">
        <f t="shared" si="12"/>
        <v>#DIV/0!</v>
      </c>
      <c r="D14" s="4" t="e">
        <f t="shared" si="2"/>
        <v>#DIV/0!</v>
      </c>
      <c r="E14" s="4" t="e">
        <f t="shared" si="3"/>
        <v>#DIV/0!</v>
      </c>
      <c r="F14" s="4" t="e">
        <f t="shared" si="4"/>
        <v>#DIV/0!</v>
      </c>
      <c r="G14" s="4" t="e">
        <f t="shared" si="5"/>
        <v>#DIV/0!</v>
      </c>
      <c r="H14" s="4" t="e">
        <f t="shared" si="6"/>
        <v>#DIV/0!</v>
      </c>
      <c r="I14" s="4" t="e">
        <f t="shared" si="1"/>
        <v>#DIV/0!</v>
      </c>
      <c r="J14" s="4" t="e">
        <f t="shared" si="7"/>
        <v>#DIV/0!</v>
      </c>
      <c r="K14" s="4" t="e">
        <f t="shared" si="13"/>
        <v>#DIV/0!</v>
      </c>
      <c r="L14" s="24" t="e">
        <f t="shared" si="8"/>
        <v>#DIV/0!</v>
      </c>
      <c r="M14" s="4" t="e">
        <f t="shared" si="9"/>
        <v>#DIV/0!</v>
      </c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s="3" customFormat="1" x14ac:dyDescent="0.25">
      <c r="A15" s="3">
        <f t="shared" si="10"/>
        <v>5</v>
      </c>
      <c r="B15" s="4" t="e">
        <f t="shared" si="11"/>
        <v>#DIV/0!</v>
      </c>
      <c r="C15" s="4" t="e">
        <f t="shared" si="12"/>
        <v>#DIV/0!</v>
      </c>
      <c r="D15" s="4" t="e">
        <f t="shared" si="2"/>
        <v>#DIV/0!</v>
      </c>
      <c r="E15" s="4" t="e">
        <f t="shared" si="3"/>
        <v>#DIV/0!</v>
      </c>
      <c r="F15" s="4" t="e">
        <f t="shared" si="4"/>
        <v>#DIV/0!</v>
      </c>
      <c r="G15" s="4" t="e">
        <f t="shared" si="5"/>
        <v>#DIV/0!</v>
      </c>
      <c r="H15" s="4" t="e">
        <f t="shared" si="6"/>
        <v>#DIV/0!</v>
      </c>
      <c r="I15" s="4" t="e">
        <f t="shared" si="1"/>
        <v>#DIV/0!</v>
      </c>
      <c r="J15" s="4" t="e">
        <f t="shared" si="7"/>
        <v>#DIV/0!</v>
      </c>
      <c r="K15" s="4" t="e">
        <f t="shared" si="13"/>
        <v>#DIV/0!</v>
      </c>
      <c r="L15" s="24" t="e">
        <f t="shared" si="8"/>
        <v>#DIV/0!</v>
      </c>
      <c r="M15" s="4" t="e">
        <f t="shared" si="9"/>
        <v>#DIV/0!</v>
      </c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s="3" customFormat="1" x14ac:dyDescent="0.25">
      <c r="A16" s="3">
        <f t="shared" si="10"/>
        <v>6</v>
      </c>
      <c r="B16" s="4" t="e">
        <f t="shared" si="11"/>
        <v>#DIV/0!</v>
      </c>
      <c r="C16" s="4" t="e">
        <f t="shared" si="12"/>
        <v>#DIV/0!</v>
      </c>
      <c r="D16" s="4" t="e">
        <f t="shared" si="2"/>
        <v>#DIV/0!</v>
      </c>
      <c r="E16" s="4" t="e">
        <f t="shared" si="3"/>
        <v>#DIV/0!</v>
      </c>
      <c r="F16" s="4" t="e">
        <f t="shared" si="4"/>
        <v>#DIV/0!</v>
      </c>
      <c r="G16" s="4" t="e">
        <f t="shared" si="5"/>
        <v>#DIV/0!</v>
      </c>
      <c r="H16" s="4" t="e">
        <f t="shared" si="6"/>
        <v>#DIV/0!</v>
      </c>
      <c r="I16" s="4" t="e">
        <f t="shared" si="1"/>
        <v>#DIV/0!</v>
      </c>
      <c r="J16" s="4" t="e">
        <f t="shared" si="7"/>
        <v>#DIV/0!</v>
      </c>
      <c r="K16" s="4" t="e">
        <f t="shared" si="13"/>
        <v>#DIV/0!</v>
      </c>
      <c r="L16" s="24" t="e">
        <f t="shared" si="8"/>
        <v>#DIV/0!</v>
      </c>
      <c r="M16" s="4" t="e">
        <f t="shared" si="9"/>
        <v>#DIV/0!</v>
      </c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s="3" customFormat="1" x14ac:dyDescent="0.25">
      <c r="A17" s="3">
        <f t="shared" si="10"/>
        <v>7</v>
      </c>
      <c r="B17" s="4" t="e">
        <f t="shared" si="11"/>
        <v>#DIV/0!</v>
      </c>
      <c r="C17" s="4" t="e">
        <f t="shared" si="12"/>
        <v>#DIV/0!</v>
      </c>
      <c r="D17" s="4" t="e">
        <f t="shared" si="2"/>
        <v>#DIV/0!</v>
      </c>
      <c r="E17" s="4" t="e">
        <f t="shared" si="3"/>
        <v>#DIV/0!</v>
      </c>
      <c r="F17" s="4" t="e">
        <f t="shared" si="4"/>
        <v>#DIV/0!</v>
      </c>
      <c r="G17" s="4" t="e">
        <f t="shared" si="5"/>
        <v>#DIV/0!</v>
      </c>
      <c r="H17" s="4" t="e">
        <f t="shared" si="6"/>
        <v>#DIV/0!</v>
      </c>
      <c r="I17" s="4" t="e">
        <f t="shared" si="1"/>
        <v>#DIV/0!</v>
      </c>
      <c r="J17" s="4" t="e">
        <f t="shared" si="7"/>
        <v>#DIV/0!</v>
      </c>
      <c r="K17" s="4" t="e">
        <f t="shared" si="13"/>
        <v>#DIV/0!</v>
      </c>
      <c r="L17" s="24" t="e">
        <f t="shared" si="8"/>
        <v>#DIV/0!</v>
      </c>
      <c r="M17" s="4" t="e">
        <f t="shared" si="9"/>
        <v>#DIV/0!</v>
      </c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s="3" customFormat="1" x14ac:dyDescent="0.25">
      <c r="A18" s="3">
        <f t="shared" si="10"/>
        <v>8</v>
      </c>
      <c r="B18" s="4" t="e">
        <f t="shared" si="11"/>
        <v>#DIV/0!</v>
      </c>
      <c r="C18" s="4" t="e">
        <f t="shared" si="12"/>
        <v>#DIV/0!</v>
      </c>
      <c r="D18" s="4" t="e">
        <f t="shared" si="2"/>
        <v>#DIV/0!</v>
      </c>
      <c r="E18" s="4" t="e">
        <f t="shared" si="3"/>
        <v>#DIV/0!</v>
      </c>
      <c r="F18" s="4" t="e">
        <f t="shared" si="4"/>
        <v>#DIV/0!</v>
      </c>
      <c r="G18" s="4" t="e">
        <f t="shared" si="5"/>
        <v>#DIV/0!</v>
      </c>
      <c r="H18" s="4" t="e">
        <f t="shared" si="6"/>
        <v>#DIV/0!</v>
      </c>
      <c r="I18" s="4" t="e">
        <f t="shared" si="1"/>
        <v>#DIV/0!</v>
      </c>
      <c r="J18" s="4" t="e">
        <f t="shared" si="7"/>
        <v>#DIV/0!</v>
      </c>
      <c r="K18" s="4" t="e">
        <f t="shared" si="13"/>
        <v>#DIV/0!</v>
      </c>
      <c r="L18" s="24" t="e">
        <f t="shared" si="8"/>
        <v>#DIV/0!</v>
      </c>
      <c r="M18" s="4" t="e">
        <f t="shared" si="9"/>
        <v>#DIV/0!</v>
      </c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s="3" customFormat="1" x14ac:dyDescent="0.25">
      <c r="A19" s="3">
        <f t="shared" si="10"/>
        <v>9</v>
      </c>
      <c r="B19" s="4" t="e">
        <f t="shared" si="11"/>
        <v>#DIV/0!</v>
      </c>
      <c r="C19" s="4" t="e">
        <f t="shared" si="12"/>
        <v>#DIV/0!</v>
      </c>
      <c r="D19" s="4" t="e">
        <f t="shared" si="2"/>
        <v>#DIV/0!</v>
      </c>
      <c r="E19" s="4" t="e">
        <f t="shared" si="3"/>
        <v>#DIV/0!</v>
      </c>
      <c r="F19" s="4" t="e">
        <f t="shared" si="4"/>
        <v>#DIV/0!</v>
      </c>
      <c r="G19" s="4" t="e">
        <f t="shared" si="5"/>
        <v>#DIV/0!</v>
      </c>
      <c r="H19" s="4" t="e">
        <f t="shared" si="6"/>
        <v>#DIV/0!</v>
      </c>
      <c r="I19" s="4" t="e">
        <f t="shared" si="1"/>
        <v>#DIV/0!</v>
      </c>
      <c r="J19" s="4" t="e">
        <f t="shared" si="7"/>
        <v>#DIV/0!</v>
      </c>
      <c r="K19" s="4" t="e">
        <f t="shared" si="13"/>
        <v>#DIV/0!</v>
      </c>
      <c r="L19" s="24" t="e">
        <f t="shared" si="8"/>
        <v>#DIV/0!</v>
      </c>
      <c r="M19" s="4" t="e">
        <f t="shared" si="9"/>
        <v>#DIV/0!</v>
      </c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s="3" customFormat="1" x14ac:dyDescent="0.25">
      <c r="A20" s="3">
        <f t="shared" si="10"/>
        <v>10</v>
      </c>
      <c r="B20" s="4" t="e">
        <f t="shared" si="11"/>
        <v>#DIV/0!</v>
      </c>
      <c r="C20" s="4" t="e">
        <f t="shared" si="12"/>
        <v>#DIV/0!</v>
      </c>
      <c r="D20" s="4" t="e">
        <f t="shared" si="2"/>
        <v>#DIV/0!</v>
      </c>
      <c r="E20" s="4" t="e">
        <f t="shared" si="3"/>
        <v>#DIV/0!</v>
      </c>
      <c r="F20" s="4" t="e">
        <f t="shared" si="4"/>
        <v>#DIV/0!</v>
      </c>
      <c r="G20" s="4" t="e">
        <f t="shared" si="5"/>
        <v>#DIV/0!</v>
      </c>
      <c r="H20" s="4" t="e">
        <f t="shared" si="6"/>
        <v>#DIV/0!</v>
      </c>
      <c r="I20" s="4" t="e">
        <f t="shared" si="1"/>
        <v>#DIV/0!</v>
      </c>
      <c r="J20" s="4" t="e">
        <f t="shared" si="7"/>
        <v>#DIV/0!</v>
      </c>
      <c r="K20" s="4" t="e">
        <f t="shared" si="13"/>
        <v>#DIV/0!</v>
      </c>
      <c r="L20" s="24" t="e">
        <f t="shared" si="8"/>
        <v>#DIV/0!</v>
      </c>
      <c r="M20" s="4" t="e">
        <f t="shared" si="9"/>
        <v>#DIV/0!</v>
      </c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s="3" customFormat="1" x14ac:dyDescent="0.25">
      <c r="A21" s="3">
        <f t="shared" si="10"/>
        <v>11</v>
      </c>
      <c r="B21" s="4" t="e">
        <f t="shared" si="11"/>
        <v>#DIV/0!</v>
      </c>
      <c r="C21" s="4" t="e">
        <f t="shared" si="12"/>
        <v>#DIV/0!</v>
      </c>
      <c r="D21" s="4" t="e">
        <f t="shared" si="2"/>
        <v>#DIV/0!</v>
      </c>
      <c r="E21" s="4" t="e">
        <f t="shared" si="3"/>
        <v>#DIV/0!</v>
      </c>
      <c r="F21" s="4" t="e">
        <f t="shared" si="4"/>
        <v>#DIV/0!</v>
      </c>
      <c r="G21" s="4" t="e">
        <f t="shared" si="5"/>
        <v>#DIV/0!</v>
      </c>
      <c r="H21" s="4" t="e">
        <f t="shared" si="6"/>
        <v>#DIV/0!</v>
      </c>
      <c r="I21" s="4" t="e">
        <f t="shared" si="1"/>
        <v>#DIV/0!</v>
      </c>
      <c r="J21" s="4" t="e">
        <f t="shared" si="7"/>
        <v>#DIV/0!</v>
      </c>
      <c r="K21" s="4" t="e">
        <f t="shared" si="13"/>
        <v>#DIV/0!</v>
      </c>
      <c r="L21" s="24" t="e">
        <f t="shared" si="8"/>
        <v>#DIV/0!</v>
      </c>
      <c r="M21" s="4" t="e">
        <f t="shared" si="9"/>
        <v>#DIV/0!</v>
      </c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s="3" customFormat="1" x14ac:dyDescent="0.25">
      <c r="A22" s="3">
        <f t="shared" si="10"/>
        <v>12</v>
      </c>
      <c r="B22" s="4" t="e">
        <f t="shared" si="11"/>
        <v>#DIV/0!</v>
      </c>
      <c r="C22" s="4" t="e">
        <f t="shared" si="12"/>
        <v>#DIV/0!</v>
      </c>
      <c r="D22" s="4" t="e">
        <f t="shared" si="2"/>
        <v>#DIV/0!</v>
      </c>
      <c r="E22" s="4" t="e">
        <f t="shared" si="3"/>
        <v>#DIV/0!</v>
      </c>
      <c r="F22" s="4" t="e">
        <f t="shared" si="4"/>
        <v>#DIV/0!</v>
      </c>
      <c r="G22" s="4" t="e">
        <f t="shared" si="5"/>
        <v>#DIV/0!</v>
      </c>
      <c r="H22" s="4" t="e">
        <f t="shared" si="6"/>
        <v>#DIV/0!</v>
      </c>
      <c r="I22" s="4" t="e">
        <f t="shared" si="1"/>
        <v>#DIV/0!</v>
      </c>
      <c r="J22" s="4" t="e">
        <f t="shared" si="7"/>
        <v>#DIV/0!</v>
      </c>
      <c r="K22" s="4" t="e">
        <f t="shared" si="13"/>
        <v>#DIV/0!</v>
      </c>
      <c r="L22" s="24" t="e">
        <f t="shared" si="8"/>
        <v>#DIV/0!</v>
      </c>
      <c r="M22" s="4" t="e">
        <f t="shared" si="9"/>
        <v>#DIV/0!</v>
      </c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s="3" customFormat="1" x14ac:dyDescent="0.25">
      <c r="A23" s="3">
        <f t="shared" si="10"/>
        <v>13</v>
      </c>
      <c r="B23" s="4" t="e">
        <f t="shared" si="11"/>
        <v>#DIV/0!</v>
      </c>
      <c r="C23" s="4" t="e">
        <f t="shared" si="12"/>
        <v>#DIV/0!</v>
      </c>
      <c r="D23" s="4" t="e">
        <f t="shared" si="2"/>
        <v>#DIV/0!</v>
      </c>
      <c r="E23" s="4" t="e">
        <f t="shared" si="3"/>
        <v>#DIV/0!</v>
      </c>
      <c r="F23" s="4" t="e">
        <f t="shared" si="4"/>
        <v>#DIV/0!</v>
      </c>
      <c r="G23" s="4" t="e">
        <f t="shared" si="5"/>
        <v>#DIV/0!</v>
      </c>
      <c r="H23" s="4" t="e">
        <f t="shared" si="6"/>
        <v>#DIV/0!</v>
      </c>
      <c r="I23" s="4" t="e">
        <f t="shared" si="1"/>
        <v>#DIV/0!</v>
      </c>
      <c r="J23" s="4" t="e">
        <f t="shared" si="7"/>
        <v>#DIV/0!</v>
      </c>
      <c r="K23" s="4" t="e">
        <f t="shared" si="13"/>
        <v>#DIV/0!</v>
      </c>
      <c r="L23" s="24" t="e">
        <f t="shared" si="8"/>
        <v>#DIV/0!</v>
      </c>
      <c r="M23" s="4" t="e">
        <f t="shared" si="9"/>
        <v>#DIV/0!</v>
      </c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s="3" customFormat="1" x14ac:dyDescent="0.25">
      <c r="A24" s="3">
        <f t="shared" si="10"/>
        <v>14</v>
      </c>
      <c r="B24" s="4" t="e">
        <f t="shared" si="11"/>
        <v>#DIV/0!</v>
      </c>
      <c r="C24" s="4" t="e">
        <f t="shared" si="12"/>
        <v>#DIV/0!</v>
      </c>
      <c r="D24" s="4" t="e">
        <f t="shared" si="2"/>
        <v>#DIV/0!</v>
      </c>
      <c r="E24" s="4" t="e">
        <f t="shared" si="3"/>
        <v>#DIV/0!</v>
      </c>
      <c r="F24" s="4" t="e">
        <f t="shared" si="4"/>
        <v>#DIV/0!</v>
      </c>
      <c r="G24" s="4" t="e">
        <f t="shared" si="5"/>
        <v>#DIV/0!</v>
      </c>
      <c r="H24" s="4" t="e">
        <f t="shared" si="6"/>
        <v>#DIV/0!</v>
      </c>
      <c r="I24" s="4" t="e">
        <f t="shared" si="1"/>
        <v>#DIV/0!</v>
      </c>
      <c r="J24" s="4" t="e">
        <f t="shared" si="7"/>
        <v>#DIV/0!</v>
      </c>
      <c r="K24" s="4" t="e">
        <f t="shared" si="13"/>
        <v>#DIV/0!</v>
      </c>
      <c r="L24" s="24" t="e">
        <f t="shared" si="8"/>
        <v>#DIV/0!</v>
      </c>
      <c r="M24" s="4" t="e">
        <f t="shared" si="9"/>
        <v>#DIV/0!</v>
      </c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s="3" customFormat="1" x14ac:dyDescent="0.25">
      <c r="A25" s="3">
        <f t="shared" si="10"/>
        <v>15</v>
      </c>
      <c r="B25" s="4" t="e">
        <f t="shared" si="11"/>
        <v>#DIV/0!</v>
      </c>
      <c r="C25" s="4" t="e">
        <f t="shared" si="12"/>
        <v>#DIV/0!</v>
      </c>
      <c r="D25" s="4" t="e">
        <f t="shared" si="2"/>
        <v>#DIV/0!</v>
      </c>
      <c r="E25" s="4" t="e">
        <f t="shared" si="3"/>
        <v>#DIV/0!</v>
      </c>
      <c r="F25" s="4" t="e">
        <f t="shared" si="4"/>
        <v>#DIV/0!</v>
      </c>
      <c r="G25" s="4" t="e">
        <f t="shared" si="5"/>
        <v>#DIV/0!</v>
      </c>
      <c r="H25" s="4" t="e">
        <f t="shared" si="6"/>
        <v>#DIV/0!</v>
      </c>
      <c r="I25" s="4" t="e">
        <f t="shared" si="1"/>
        <v>#DIV/0!</v>
      </c>
      <c r="J25" s="4" t="e">
        <f t="shared" si="7"/>
        <v>#DIV/0!</v>
      </c>
      <c r="K25" s="4" t="e">
        <f t="shared" si="13"/>
        <v>#DIV/0!</v>
      </c>
      <c r="L25" s="24" t="e">
        <f t="shared" si="8"/>
        <v>#DIV/0!</v>
      </c>
      <c r="M25" s="4" t="e">
        <f t="shared" si="9"/>
        <v>#DIV/0!</v>
      </c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s="3" customFormat="1" x14ac:dyDescent="0.25">
      <c r="A26" s="3">
        <f t="shared" si="10"/>
        <v>16</v>
      </c>
      <c r="B26" s="4" t="e">
        <f t="shared" si="11"/>
        <v>#DIV/0!</v>
      </c>
      <c r="C26" s="4" t="e">
        <f t="shared" si="12"/>
        <v>#DIV/0!</v>
      </c>
      <c r="D26" s="4" t="e">
        <f t="shared" si="2"/>
        <v>#DIV/0!</v>
      </c>
      <c r="E26" s="4" t="e">
        <f t="shared" si="3"/>
        <v>#DIV/0!</v>
      </c>
      <c r="F26" s="4" t="e">
        <f t="shared" si="4"/>
        <v>#DIV/0!</v>
      </c>
      <c r="G26" s="4" t="e">
        <f t="shared" si="5"/>
        <v>#DIV/0!</v>
      </c>
      <c r="H26" s="4" t="e">
        <f t="shared" si="6"/>
        <v>#DIV/0!</v>
      </c>
      <c r="I26" s="4" t="e">
        <f t="shared" si="1"/>
        <v>#DIV/0!</v>
      </c>
      <c r="J26" s="4" t="e">
        <f t="shared" si="7"/>
        <v>#DIV/0!</v>
      </c>
      <c r="K26" s="4" t="e">
        <f t="shared" si="13"/>
        <v>#DIV/0!</v>
      </c>
      <c r="L26" s="24" t="e">
        <f t="shared" si="8"/>
        <v>#DIV/0!</v>
      </c>
      <c r="M26" s="4" t="e">
        <f t="shared" si="9"/>
        <v>#DIV/0!</v>
      </c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s="3" customFormat="1" x14ac:dyDescent="0.25">
      <c r="A27" s="3">
        <f t="shared" si="10"/>
        <v>17</v>
      </c>
      <c r="B27" s="4" t="e">
        <f t="shared" si="11"/>
        <v>#DIV/0!</v>
      </c>
      <c r="C27" s="4" t="e">
        <f t="shared" si="12"/>
        <v>#DIV/0!</v>
      </c>
      <c r="D27" s="4" t="e">
        <f t="shared" si="2"/>
        <v>#DIV/0!</v>
      </c>
      <c r="E27" s="4" t="e">
        <f t="shared" si="3"/>
        <v>#DIV/0!</v>
      </c>
      <c r="F27" s="4" t="e">
        <f t="shared" si="4"/>
        <v>#DIV/0!</v>
      </c>
      <c r="G27" s="4" t="e">
        <f t="shared" si="5"/>
        <v>#DIV/0!</v>
      </c>
      <c r="H27" s="4" t="e">
        <f t="shared" si="6"/>
        <v>#DIV/0!</v>
      </c>
      <c r="I27" s="4" t="e">
        <f t="shared" si="1"/>
        <v>#DIV/0!</v>
      </c>
      <c r="J27" s="4" t="e">
        <f t="shared" si="7"/>
        <v>#DIV/0!</v>
      </c>
      <c r="K27" s="4" t="e">
        <f t="shared" si="13"/>
        <v>#DIV/0!</v>
      </c>
      <c r="L27" s="24" t="e">
        <f t="shared" si="8"/>
        <v>#DIV/0!</v>
      </c>
      <c r="M27" s="4" t="e">
        <f t="shared" si="9"/>
        <v>#DIV/0!</v>
      </c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s="3" customFormat="1" x14ac:dyDescent="0.25">
      <c r="A28" s="3">
        <f t="shared" si="10"/>
        <v>18</v>
      </c>
      <c r="B28" s="4" t="e">
        <f t="shared" si="11"/>
        <v>#DIV/0!</v>
      </c>
      <c r="C28" s="4" t="e">
        <f t="shared" si="12"/>
        <v>#DIV/0!</v>
      </c>
      <c r="D28" s="4" t="e">
        <f t="shared" si="2"/>
        <v>#DIV/0!</v>
      </c>
      <c r="E28" s="4" t="e">
        <f t="shared" si="3"/>
        <v>#DIV/0!</v>
      </c>
      <c r="F28" s="4" t="e">
        <f t="shared" si="4"/>
        <v>#DIV/0!</v>
      </c>
      <c r="G28" s="4" t="e">
        <f t="shared" si="5"/>
        <v>#DIV/0!</v>
      </c>
      <c r="H28" s="4" t="e">
        <f t="shared" si="6"/>
        <v>#DIV/0!</v>
      </c>
      <c r="I28" s="4" t="e">
        <f t="shared" si="1"/>
        <v>#DIV/0!</v>
      </c>
      <c r="J28" s="4" t="e">
        <f t="shared" si="7"/>
        <v>#DIV/0!</v>
      </c>
      <c r="K28" s="4" t="e">
        <f t="shared" si="13"/>
        <v>#DIV/0!</v>
      </c>
      <c r="L28" s="24" t="e">
        <f t="shared" si="8"/>
        <v>#DIV/0!</v>
      </c>
      <c r="M28" s="4" t="e">
        <f t="shared" si="9"/>
        <v>#DIV/0!</v>
      </c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s="3" customFormat="1" x14ac:dyDescent="0.25">
      <c r="A29" s="3">
        <f t="shared" si="10"/>
        <v>19</v>
      </c>
      <c r="B29" s="4" t="e">
        <f t="shared" si="11"/>
        <v>#DIV/0!</v>
      </c>
      <c r="C29" s="4" t="e">
        <f t="shared" si="12"/>
        <v>#DIV/0!</v>
      </c>
      <c r="D29" s="4" t="e">
        <f t="shared" si="2"/>
        <v>#DIV/0!</v>
      </c>
      <c r="E29" s="4" t="e">
        <f t="shared" si="3"/>
        <v>#DIV/0!</v>
      </c>
      <c r="F29" s="4" t="e">
        <f t="shared" si="4"/>
        <v>#DIV/0!</v>
      </c>
      <c r="G29" s="4" t="e">
        <f t="shared" si="5"/>
        <v>#DIV/0!</v>
      </c>
      <c r="H29" s="4" t="e">
        <f t="shared" si="6"/>
        <v>#DIV/0!</v>
      </c>
      <c r="I29" s="4" t="e">
        <f t="shared" si="1"/>
        <v>#DIV/0!</v>
      </c>
      <c r="J29" s="4" t="e">
        <f t="shared" si="7"/>
        <v>#DIV/0!</v>
      </c>
      <c r="K29" s="4" t="e">
        <f t="shared" si="13"/>
        <v>#DIV/0!</v>
      </c>
      <c r="L29" s="24" t="e">
        <f t="shared" si="8"/>
        <v>#DIV/0!</v>
      </c>
      <c r="M29" s="4" t="e">
        <f t="shared" si="9"/>
        <v>#DIV/0!</v>
      </c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s="3" customFormat="1" x14ac:dyDescent="0.25">
      <c r="A30" s="3">
        <f t="shared" si="10"/>
        <v>20</v>
      </c>
      <c r="B30" s="4" t="e">
        <f t="shared" si="11"/>
        <v>#DIV/0!</v>
      </c>
      <c r="C30" s="4" t="e">
        <f t="shared" si="12"/>
        <v>#DIV/0!</v>
      </c>
      <c r="D30" s="4" t="e">
        <f t="shared" si="2"/>
        <v>#DIV/0!</v>
      </c>
      <c r="E30" s="4" t="e">
        <f t="shared" si="3"/>
        <v>#DIV/0!</v>
      </c>
      <c r="F30" s="4" t="e">
        <f t="shared" si="4"/>
        <v>#DIV/0!</v>
      </c>
      <c r="G30" s="4" t="e">
        <f t="shared" si="5"/>
        <v>#DIV/0!</v>
      </c>
      <c r="H30" s="4" t="e">
        <f t="shared" si="6"/>
        <v>#DIV/0!</v>
      </c>
      <c r="I30" s="4" t="e">
        <f t="shared" si="1"/>
        <v>#DIV/0!</v>
      </c>
      <c r="J30" s="4" t="e">
        <f t="shared" si="7"/>
        <v>#DIV/0!</v>
      </c>
      <c r="K30" s="4" t="e">
        <f t="shared" si="13"/>
        <v>#DIV/0!</v>
      </c>
      <c r="L30" s="24" t="e">
        <f t="shared" si="8"/>
        <v>#DIV/0!</v>
      </c>
      <c r="M30" s="4" t="e">
        <f t="shared" si="9"/>
        <v>#DIV/0!</v>
      </c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s="3" customFormat="1" x14ac:dyDescent="0.25">
      <c r="A31" s="3">
        <f t="shared" si="10"/>
        <v>21</v>
      </c>
      <c r="B31" s="4" t="e">
        <f t="shared" si="11"/>
        <v>#DIV/0!</v>
      </c>
      <c r="C31" s="4" t="e">
        <f t="shared" si="12"/>
        <v>#DIV/0!</v>
      </c>
      <c r="D31" s="4" t="e">
        <f t="shared" si="2"/>
        <v>#DIV/0!</v>
      </c>
      <c r="E31" s="4" t="e">
        <f t="shared" si="3"/>
        <v>#DIV/0!</v>
      </c>
      <c r="F31" s="4" t="e">
        <f t="shared" si="4"/>
        <v>#DIV/0!</v>
      </c>
      <c r="G31" s="4" t="e">
        <f t="shared" si="5"/>
        <v>#DIV/0!</v>
      </c>
      <c r="H31" s="4" t="e">
        <f t="shared" si="6"/>
        <v>#DIV/0!</v>
      </c>
      <c r="I31" s="4" t="e">
        <f t="shared" si="1"/>
        <v>#DIV/0!</v>
      </c>
      <c r="J31" s="4" t="e">
        <f t="shared" si="7"/>
        <v>#DIV/0!</v>
      </c>
      <c r="K31" s="4" t="e">
        <f t="shared" si="13"/>
        <v>#DIV/0!</v>
      </c>
      <c r="L31" s="24" t="e">
        <f t="shared" si="8"/>
        <v>#DIV/0!</v>
      </c>
      <c r="M31" s="4" t="e">
        <f t="shared" si="9"/>
        <v>#DIV/0!</v>
      </c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s="3" customFormat="1" x14ac:dyDescent="0.25">
      <c r="A32" s="3">
        <f t="shared" si="10"/>
        <v>22</v>
      </c>
      <c r="B32" s="4" t="e">
        <f t="shared" si="11"/>
        <v>#DIV/0!</v>
      </c>
      <c r="C32" s="4" t="e">
        <f t="shared" si="12"/>
        <v>#DIV/0!</v>
      </c>
      <c r="D32" s="4" t="e">
        <f t="shared" si="2"/>
        <v>#DIV/0!</v>
      </c>
      <c r="E32" s="4" t="e">
        <f t="shared" si="3"/>
        <v>#DIV/0!</v>
      </c>
      <c r="F32" s="4" t="e">
        <f t="shared" si="4"/>
        <v>#DIV/0!</v>
      </c>
      <c r="G32" s="4" t="e">
        <f t="shared" si="5"/>
        <v>#DIV/0!</v>
      </c>
      <c r="H32" s="4" t="e">
        <f t="shared" si="6"/>
        <v>#DIV/0!</v>
      </c>
      <c r="I32" s="4" t="e">
        <f t="shared" si="1"/>
        <v>#DIV/0!</v>
      </c>
      <c r="J32" s="4" t="e">
        <f t="shared" si="7"/>
        <v>#DIV/0!</v>
      </c>
      <c r="K32" s="4" t="e">
        <f t="shared" si="13"/>
        <v>#DIV/0!</v>
      </c>
      <c r="L32" s="24" t="e">
        <f t="shared" si="8"/>
        <v>#DIV/0!</v>
      </c>
      <c r="M32" s="4" t="e">
        <f t="shared" si="9"/>
        <v>#DIV/0!</v>
      </c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s="3" customFormat="1" x14ac:dyDescent="0.25">
      <c r="A33" s="3">
        <f t="shared" si="10"/>
        <v>23</v>
      </c>
      <c r="B33" s="4" t="e">
        <f t="shared" si="11"/>
        <v>#DIV/0!</v>
      </c>
      <c r="C33" s="4" t="e">
        <f t="shared" si="12"/>
        <v>#DIV/0!</v>
      </c>
      <c r="D33" s="4" t="e">
        <f t="shared" si="2"/>
        <v>#DIV/0!</v>
      </c>
      <c r="E33" s="4" t="e">
        <f t="shared" si="3"/>
        <v>#DIV/0!</v>
      </c>
      <c r="F33" s="4" t="e">
        <f t="shared" si="4"/>
        <v>#DIV/0!</v>
      </c>
      <c r="G33" s="4" t="e">
        <f t="shared" si="5"/>
        <v>#DIV/0!</v>
      </c>
      <c r="H33" s="4" t="e">
        <f t="shared" si="6"/>
        <v>#DIV/0!</v>
      </c>
      <c r="I33" s="4" t="e">
        <f t="shared" si="1"/>
        <v>#DIV/0!</v>
      </c>
      <c r="J33" s="4" t="e">
        <f t="shared" si="7"/>
        <v>#DIV/0!</v>
      </c>
      <c r="K33" s="4" t="e">
        <f t="shared" si="13"/>
        <v>#DIV/0!</v>
      </c>
      <c r="L33" s="24" t="e">
        <f t="shared" si="8"/>
        <v>#DIV/0!</v>
      </c>
      <c r="M33" s="4" t="e">
        <f t="shared" si="9"/>
        <v>#DIV/0!</v>
      </c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s="3" customFormat="1" x14ac:dyDescent="0.25">
      <c r="A34" s="3">
        <f t="shared" si="10"/>
        <v>24</v>
      </c>
      <c r="B34" s="4" t="e">
        <f t="shared" si="11"/>
        <v>#DIV/0!</v>
      </c>
      <c r="C34" s="4" t="e">
        <f t="shared" si="12"/>
        <v>#DIV/0!</v>
      </c>
      <c r="D34" s="4" t="e">
        <f t="shared" si="2"/>
        <v>#DIV/0!</v>
      </c>
      <c r="E34" s="4" t="e">
        <f t="shared" si="3"/>
        <v>#DIV/0!</v>
      </c>
      <c r="F34" s="4" t="e">
        <f t="shared" si="4"/>
        <v>#DIV/0!</v>
      </c>
      <c r="G34" s="4" t="e">
        <f t="shared" si="5"/>
        <v>#DIV/0!</v>
      </c>
      <c r="H34" s="4" t="e">
        <f t="shared" si="6"/>
        <v>#DIV/0!</v>
      </c>
      <c r="I34" s="4" t="e">
        <f t="shared" si="1"/>
        <v>#DIV/0!</v>
      </c>
      <c r="J34" s="4" t="e">
        <f t="shared" si="7"/>
        <v>#DIV/0!</v>
      </c>
      <c r="K34" s="4" t="e">
        <f t="shared" si="13"/>
        <v>#DIV/0!</v>
      </c>
      <c r="L34" s="24" t="e">
        <f t="shared" si="8"/>
        <v>#DIV/0!</v>
      </c>
      <c r="M34" s="4" t="e">
        <f t="shared" si="9"/>
        <v>#DIV/0!</v>
      </c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s="3" customFormat="1" x14ac:dyDescent="0.25">
      <c r="A35" s="3">
        <f t="shared" si="10"/>
        <v>25</v>
      </c>
      <c r="B35" s="4" t="e">
        <f t="shared" si="11"/>
        <v>#DIV/0!</v>
      </c>
      <c r="C35" s="4" t="e">
        <f t="shared" si="12"/>
        <v>#DIV/0!</v>
      </c>
      <c r="D35" s="4" t="e">
        <f t="shared" si="2"/>
        <v>#DIV/0!</v>
      </c>
      <c r="E35" s="4" t="e">
        <f t="shared" si="3"/>
        <v>#DIV/0!</v>
      </c>
      <c r="F35" s="4" t="e">
        <f t="shared" si="4"/>
        <v>#DIV/0!</v>
      </c>
      <c r="G35" s="4" t="e">
        <f t="shared" si="5"/>
        <v>#DIV/0!</v>
      </c>
      <c r="H35" s="4" t="e">
        <f t="shared" si="6"/>
        <v>#DIV/0!</v>
      </c>
      <c r="I35" s="4" t="e">
        <f t="shared" si="1"/>
        <v>#DIV/0!</v>
      </c>
      <c r="J35" s="4" t="e">
        <f t="shared" si="7"/>
        <v>#DIV/0!</v>
      </c>
      <c r="K35" s="4" t="e">
        <f t="shared" si="13"/>
        <v>#DIV/0!</v>
      </c>
      <c r="L35" s="24" t="e">
        <f t="shared" si="8"/>
        <v>#DIV/0!</v>
      </c>
      <c r="M35" s="4" t="e">
        <f t="shared" si="9"/>
        <v>#DIV/0!</v>
      </c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s="3" customFormat="1" x14ac:dyDescent="0.25">
      <c r="A36" s="3">
        <f t="shared" si="10"/>
        <v>26</v>
      </c>
      <c r="B36" s="4" t="e">
        <f t="shared" si="11"/>
        <v>#DIV/0!</v>
      </c>
      <c r="C36" s="4" t="e">
        <f t="shared" si="12"/>
        <v>#DIV/0!</v>
      </c>
      <c r="D36" s="4" t="e">
        <f t="shared" si="2"/>
        <v>#DIV/0!</v>
      </c>
      <c r="E36" s="4" t="e">
        <f t="shared" si="3"/>
        <v>#DIV/0!</v>
      </c>
      <c r="F36" s="4" t="e">
        <f t="shared" si="4"/>
        <v>#DIV/0!</v>
      </c>
      <c r="G36" s="4" t="e">
        <f t="shared" si="5"/>
        <v>#DIV/0!</v>
      </c>
      <c r="H36" s="4" t="e">
        <f t="shared" si="6"/>
        <v>#DIV/0!</v>
      </c>
      <c r="I36" s="4" t="e">
        <f t="shared" si="1"/>
        <v>#DIV/0!</v>
      </c>
      <c r="J36" s="4" t="e">
        <f t="shared" si="7"/>
        <v>#DIV/0!</v>
      </c>
      <c r="K36" s="4" t="e">
        <f t="shared" si="13"/>
        <v>#DIV/0!</v>
      </c>
      <c r="L36" s="24" t="e">
        <f t="shared" si="8"/>
        <v>#DIV/0!</v>
      </c>
      <c r="M36" s="4" t="e">
        <f t="shared" si="9"/>
        <v>#DIV/0!</v>
      </c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s="3" customFormat="1" x14ac:dyDescent="0.25">
      <c r="A37" s="3">
        <f t="shared" si="10"/>
        <v>27</v>
      </c>
      <c r="B37" s="4" t="e">
        <f t="shared" si="11"/>
        <v>#DIV/0!</v>
      </c>
      <c r="C37" s="4" t="e">
        <f t="shared" si="12"/>
        <v>#DIV/0!</v>
      </c>
      <c r="D37" s="4" t="e">
        <f t="shared" si="2"/>
        <v>#DIV/0!</v>
      </c>
      <c r="E37" s="4" t="e">
        <f t="shared" si="3"/>
        <v>#DIV/0!</v>
      </c>
      <c r="F37" s="4" t="e">
        <f t="shared" si="4"/>
        <v>#DIV/0!</v>
      </c>
      <c r="G37" s="4" t="e">
        <f t="shared" si="5"/>
        <v>#DIV/0!</v>
      </c>
      <c r="H37" s="4" t="e">
        <f t="shared" si="6"/>
        <v>#DIV/0!</v>
      </c>
      <c r="I37" s="4" t="e">
        <f t="shared" si="1"/>
        <v>#DIV/0!</v>
      </c>
      <c r="J37" s="4" t="e">
        <f t="shared" si="7"/>
        <v>#DIV/0!</v>
      </c>
      <c r="K37" s="4" t="e">
        <f t="shared" si="13"/>
        <v>#DIV/0!</v>
      </c>
      <c r="L37" s="24" t="e">
        <f t="shared" si="8"/>
        <v>#DIV/0!</v>
      </c>
      <c r="M37" s="4" t="e">
        <f t="shared" si="9"/>
        <v>#DIV/0!</v>
      </c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s="3" customFormat="1" x14ac:dyDescent="0.25">
      <c r="A38" s="3">
        <f t="shared" si="10"/>
        <v>28</v>
      </c>
      <c r="B38" s="4" t="e">
        <f t="shared" si="11"/>
        <v>#DIV/0!</v>
      </c>
      <c r="C38" s="4" t="e">
        <f t="shared" si="12"/>
        <v>#DIV/0!</v>
      </c>
      <c r="D38" s="4" t="e">
        <f t="shared" si="2"/>
        <v>#DIV/0!</v>
      </c>
      <c r="E38" s="4" t="e">
        <f t="shared" si="3"/>
        <v>#DIV/0!</v>
      </c>
      <c r="F38" s="4" t="e">
        <f t="shared" si="4"/>
        <v>#DIV/0!</v>
      </c>
      <c r="G38" s="4" t="e">
        <f t="shared" si="5"/>
        <v>#DIV/0!</v>
      </c>
      <c r="H38" s="4" t="e">
        <f t="shared" si="6"/>
        <v>#DIV/0!</v>
      </c>
      <c r="I38" s="4" t="e">
        <f t="shared" si="1"/>
        <v>#DIV/0!</v>
      </c>
      <c r="J38" s="4" t="e">
        <f t="shared" si="7"/>
        <v>#DIV/0!</v>
      </c>
      <c r="K38" s="4" t="e">
        <f t="shared" si="13"/>
        <v>#DIV/0!</v>
      </c>
      <c r="L38" s="24" t="e">
        <f t="shared" si="8"/>
        <v>#DIV/0!</v>
      </c>
      <c r="M38" s="4" t="e">
        <f t="shared" si="9"/>
        <v>#DIV/0!</v>
      </c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s="3" customFormat="1" x14ac:dyDescent="0.25">
      <c r="A39" s="3">
        <f t="shared" si="10"/>
        <v>29</v>
      </c>
      <c r="B39" s="4" t="e">
        <f t="shared" si="11"/>
        <v>#DIV/0!</v>
      </c>
      <c r="C39" s="4" t="e">
        <f t="shared" si="12"/>
        <v>#DIV/0!</v>
      </c>
      <c r="D39" s="4" t="e">
        <f t="shared" si="2"/>
        <v>#DIV/0!</v>
      </c>
      <c r="E39" s="4" t="e">
        <f t="shared" si="3"/>
        <v>#DIV/0!</v>
      </c>
      <c r="F39" s="4" t="e">
        <f t="shared" si="4"/>
        <v>#DIV/0!</v>
      </c>
      <c r="G39" s="4" t="e">
        <f t="shared" si="5"/>
        <v>#DIV/0!</v>
      </c>
      <c r="H39" s="4" t="e">
        <f t="shared" si="6"/>
        <v>#DIV/0!</v>
      </c>
      <c r="I39" s="4" t="e">
        <f t="shared" si="1"/>
        <v>#DIV/0!</v>
      </c>
      <c r="J39" s="4" t="e">
        <f t="shared" si="7"/>
        <v>#DIV/0!</v>
      </c>
      <c r="K39" s="4" t="e">
        <f t="shared" si="13"/>
        <v>#DIV/0!</v>
      </c>
      <c r="L39" s="24" t="e">
        <f t="shared" si="8"/>
        <v>#DIV/0!</v>
      </c>
      <c r="M39" s="4" t="e">
        <f t="shared" si="9"/>
        <v>#DIV/0!</v>
      </c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s="3" customFormat="1" x14ac:dyDescent="0.25">
      <c r="A40" s="3">
        <f t="shared" si="10"/>
        <v>30</v>
      </c>
      <c r="B40" s="4" t="e">
        <f t="shared" si="11"/>
        <v>#DIV/0!</v>
      </c>
      <c r="C40" s="4" t="e">
        <f t="shared" si="12"/>
        <v>#DIV/0!</v>
      </c>
      <c r="D40" s="4" t="e">
        <f t="shared" si="2"/>
        <v>#DIV/0!</v>
      </c>
      <c r="E40" s="4" t="e">
        <f t="shared" si="3"/>
        <v>#DIV/0!</v>
      </c>
      <c r="F40" s="4" t="e">
        <f t="shared" si="4"/>
        <v>#DIV/0!</v>
      </c>
      <c r="G40" s="4" t="e">
        <f t="shared" si="5"/>
        <v>#DIV/0!</v>
      </c>
      <c r="H40" s="4" t="e">
        <f t="shared" si="6"/>
        <v>#DIV/0!</v>
      </c>
      <c r="I40" s="4" t="e">
        <f t="shared" si="1"/>
        <v>#DIV/0!</v>
      </c>
      <c r="J40" s="4" t="e">
        <f t="shared" si="7"/>
        <v>#DIV/0!</v>
      </c>
      <c r="K40" s="4" t="e">
        <f t="shared" si="13"/>
        <v>#DIV/0!</v>
      </c>
      <c r="L40" s="24" t="e">
        <f t="shared" si="8"/>
        <v>#DIV/0!</v>
      </c>
      <c r="M40" s="4" t="e">
        <f t="shared" si="9"/>
        <v>#DIV/0!</v>
      </c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s="3" customFormat="1" x14ac:dyDescent="0.25">
      <c r="A41" s="3">
        <f t="shared" si="10"/>
        <v>31</v>
      </c>
      <c r="B41" s="4" t="e">
        <f t="shared" si="11"/>
        <v>#DIV/0!</v>
      </c>
      <c r="C41" s="4" t="e">
        <f t="shared" si="12"/>
        <v>#DIV/0!</v>
      </c>
      <c r="D41" s="4" t="e">
        <f t="shared" si="2"/>
        <v>#DIV/0!</v>
      </c>
      <c r="E41" s="4" t="e">
        <f t="shared" si="3"/>
        <v>#DIV/0!</v>
      </c>
      <c r="F41" s="4" t="e">
        <f t="shared" si="4"/>
        <v>#DIV/0!</v>
      </c>
      <c r="G41" s="4" t="e">
        <f t="shared" si="5"/>
        <v>#DIV/0!</v>
      </c>
      <c r="H41" s="4" t="e">
        <f t="shared" si="6"/>
        <v>#DIV/0!</v>
      </c>
      <c r="I41" s="4" t="e">
        <f t="shared" si="1"/>
        <v>#DIV/0!</v>
      </c>
      <c r="J41" s="4" t="e">
        <f t="shared" si="7"/>
        <v>#DIV/0!</v>
      </c>
      <c r="K41" s="4" t="e">
        <f t="shared" si="13"/>
        <v>#DIV/0!</v>
      </c>
      <c r="L41" s="24" t="e">
        <f t="shared" si="8"/>
        <v>#DIV/0!</v>
      </c>
      <c r="M41" s="4" t="e">
        <f t="shared" si="9"/>
        <v>#DIV/0!</v>
      </c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s="3" customFormat="1" x14ac:dyDescent="0.25">
      <c r="A42" s="3">
        <f t="shared" si="10"/>
        <v>32</v>
      </c>
      <c r="B42" s="4" t="e">
        <f t="shared" si="11"/>
        <v>#DIV/0!</v>
      </c>
      <c r="C42" s="4" t="e">
        <f t="shared" si="12"/>
        <v>#DIV/0!</v>
      </c>
      <c r="D42" s="4" t="e">
        <f t="shared" si="2"/>
        <v>#DIV/0!</v>
      </c>
      <c r="E42" s="4" t="e">
        <f t="shared" si="3"/>
        <v>#DIV/0!</v>
      </c>
      <c r="F42" s="4" t="e">
        <f t="shared" si="4"/>
        <v>#DIV/0!</v>
      </c>
      <c r="G42" s="4" t="e">
        <f t="shared" si="5"/>
        <v>#DIV/0!</v>
      </c>
      <c r="H42" s="4" t="e">
        <f t="shared" si="6"/>
        <v>#DIV/0!</v>
      </c>
      <c r="I42" s="4" t="e">
        <f t="shared" si="1"/>
        <v>#DIV/0!</v>
      </c>
      <c r="J42" s="4" t="e">
        <f t="shared" si="7"/>
        <v>#DIV/0!</v>
      </c>
      <c r="K42" s="4" t="e">
        <f t="shared" si="13"/>
        <v>#DIV/0!</v>
      </c>
      <c r="L42" s="24" t="e">
        <f t="shared" si="8"/>
        <v>#DIV/0!</v>
      </c>
      <c r="M42" s="4" t="e">
        <f t="shared" si="9"/>
        <v>#DIV/0!</v>
      </c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s="3" customFormat="1" x14ac:dyDescent="0.25">
      <c r="A43" s="3">
        <f t="shared" si="10"/>
        <v>33</v>
      </c>
      <c r="B43" s="4" t="e">
        <f t="shared" si="11"/>
        <v>#DIV/0!</v>
      </c>
      <c r="C43" s="4" t="e">
        <f t="shared" si="12"/>
        <v>#DIV/0!</v>
      </c>
      <c r="D43" s="4" t="e">
        <f t="shared" si="2"/>
        <v>#DIV/0!</v>
      </c>
      <c r="E43" s="4" t="e">
        <f t="shared" si="3"/>
        <v>#DIV/0!</v>
      </c>
      <c r="F43" s="4" t="e">
        <f t="shared" si="4"/>
        <v>#DIV/0!</v>
      </c>
      <c r="G43" s="4" t="e">
        <f t="shared" si="5"/>
        <v>#DIV/0!</v>
      </c>
      <c r="H43" s="4" t="e">
        <f t="shared" si="6"/>
        <v>#DIV/0!</v>
      </c>
      <c r="I43" s="4" t="e">
        <f t="shared" si="1"/>
        <v>#DIV/0!</v>
      </c>
      <c r="J43" s="4" t="e">
        <f t="shared" si="7"/>
        <v>#DIV/0!</v>
      </c>
      <c r="K43" s="4" t="e">
        <f t="shared" si="13"/>
        <v>#DIV/0!</v>
      </c>
      <c r="L43" s="24" t="e">
        <f t="shared" si="8"/>
        <v>#DIV/0!</v>
      </c>
      <c r="M43" s="4" t="e">
        <f t="shared" si="9"/>
        <v>#DIV/0!</v>
      </c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s="3" customFormat="1" x14ac:dyDescent="0.25">
      <c r="A44" s="3">
        <f t="shared" si="10"/>
        <v>34</v>
      </c>
      <c r="B44" s="4" t="e">
        <f t="shared" si="11"/>
        <v>#DIV/0!</v>
      </c>
      <c r="C44" s="4" t="e">
        <f t="shared" si="12"/>
        <v>#DIV/0!</v>
      </c>
      <c r="D44" s="4" t="e">
        <f t="shared" si="2"/>
        <v>#DIV/0!</v>
      </c>
      <c r="E44" s="4" t="e">
        <f t="shared" si="3"/>
        <v>#DIV/0!</v>
      </c>
      <c r="F44" s="4" t="e">
        <f t="shared" si="4"/>
        <v>#DIV/0!</v>
      </c>
      <c r="G44" s="4" t="e">
        <f t="shared" si="5"/>
        <v>#DIV/0!</v>
      </c>
      <c r="H44" s="4" t="e">
        <f t="shared" si="6"/>
        <v>#DIV/0!</v>
      </c>
      <c r="I44" s="4" t="e">
        <f t="shared" si="1"/>
        <v>#DIV/0!</v>
      </c>
      <c r="J44" s="4" t="e">
        <f t="shared" si="7"/>
        <v>#DIV/0!</v>
      </c>
      <c r="K44" s="4" t="e">
        <f t="shared" si="13"/>
        <v>#DIV/0!</v>
      </c>
      <c r="L44" s="24" t="e">
        <f t="shared" si="8"/>
        <v>#DIV/0!</v>
      </c>
      <c r="M44" s="4" t="e">
        <f t="shared" si="9"/>
        <v>#DIV/0!</v>
      </c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s="3" customFormat="1" x14ac:dyDescent="0.25">
      <c r="A45" s="3">
        <f t="shared" si="10"/>
        <v>35</v>
      </c>
      <c r="B45" s="4" t="e">
        <f t="shared" si="11"/>
        <v>#DIV/0!</v>
      </c>
      <c r="C45" s="4" t="e">
        <f t="shared" si="12"/>
        <v>#DIV/0!</v>
      </c>
      <c r="D45" s="4" t="e">
        <f t="shared" si="2"/>
        <v>#DIV/0!</v>
      </c>
      <c r="E45" s="4" t="e">
        <f t="shared" si="3"/>
        <v>#DIV/0!</v>
      </c>
      <c r="F45" s="4" t="e">
        <f t="shared" si="4"/>
        <v>#DIV/0!</v>
      </c>
      <c r="G45" s="4" t="e">
        <f t="shared" si="5"/>
        <v>#DIV/0!</v>
      </c>
      <c r="H45" s="4" t="e">
        <f t="shared" si="6"/>
        <v>#DIV/0!</v>
      </c>
      <c r="I45" s="4" t="e">
        <f t="shared" si="1"/>
        <v>#DIV/0!</v>
      </c>
      <c r="J45" s="4" t="e">
        <f t="shared" si="7"/>
        <v>#DIV/0!</v>
      </c>
      <c r="K45" s="4" t="e">
        <f t="shared" si="13"/>
        <v>#DIV/0!</v>
      </c>
      <c r="L45" s="24" t="e">
        <f t="shared" si="8"/>
        <v>#DIV/0!</v>
      </c>
      <c r="M45" s="4" t="e">
        <f t="shared" si="9"/>
        <v>#DIV/0!</v>
      </c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s="3" customFormat="1" x14ac:dyDescent="0.25">
      <c r="A46" s="3">
        <f t="shared" si="10"/>
        <v>36</v>
      </c>
      <c r="B46" s="4" t="e">
        <f t="shared" si="11"/>
        <v>#DIV/0!</v>
      </c>
      <c r="C46" s="4" t="e">
        <f t="shared" si="12"/>
        <v>#DIV/0!</v>
      </c>
      <c r="D46" s="4" t="e">
        <f t="shared" si="2"/>
        <v>#DIV/0!</v>
      </c>
      <c r="E46" s="4" t="e">
        <f t="shared" si="3"/>
        <v>#DIV/0!</v>
      </c>
      <c r="F46" s="4" t="e">
        <f t="shared" si="4"/>
        <v>#DIV/0!</v>
      </c>
      <c r="G46" s="4" t="e">
        <f t="shared" si="5"/>
        <v>#DIV/0!</v>
      </c>
      <c r="H46" s="4" t="e">
        <f t="shared" si="6"/>
        <v>#DIV/0!</v>
      </c>
      <c r="I46" s="4" t="e">
        <f t="shared" si="1"/>
        <v>#DIV/0!</v>
      </c>
      <c r="J46" s="4" t="e">
        <f t="shared" si="7"/>
        <v>#DIV/0!</v>
      </c>
      <c r="K46" s="4" t="e">
        <f t="shared" si="13"/>
        <v>#DIV/0!</v>
      </c>
      <c r="L46" s="24" t="e">
        <f t="shared" si="8"/>
        <v>#DIV/0!</v>
      </c>
      <c r="M46" s="4" t="e">
        <f t="shared" si="9"/>
        <v>#DIV/0!</v>
      </c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s="3" customFormat="1" x14ac:dyDescent="0.25">
      <c r="A47" s="3">
        <f t="shared" si="10"/>
        <v>37</v>
      </c>
      <c r="B47" s="4" t="e">
        <f t="shared" si="11"/>
        <v>#DIV/0!</v>
      </c>
      <c r="C47" s="4" t="e">
        <f t="shared" si="12"/>
        <v>#DIV/0!</v>
      </c>
      <c r="D47" s="4" t="e">
        <f t="shared" si="2"/>
        <v>#DIV/0!</v>
      </c>
      <c r="E47" s="4" t="e">
        <f t="shared" si="3"/>
        <v>#DIV/0!</v>
      </c>
      <c r="F47" s="4" t="e">
        <f t="shared" si="4"/>
        <v>#DIV/0!</v>
      </c>
      <c r="G47" s="4" t="e">
        <f t="shared" si="5"/>
        <v>#DIV/0!</v>
      </c>
      <c r="H47" s="4" t="e">
        <f t="shared" si="6"/>
        <v>#DIV/0!</v>
      </c>
      <c r="I47" s="4" t="e">
        <f t="shared" si="1"/>
        <v>#DIV/0!</v>
      </c>
      <c r="J47" s="4" t="e">
        <f t="shared" si="7"/>
        <v>#DIV/0!</v>
      </c>
      <c r="K47" s="4" t="e">
        <f t="shared" si="13"/>
        <v>#DIV/0!</v>
      </c>
      <c r="L47" s="24" t="e">
        <f t="shared" si="8"/>
        <v>#DIV/0!</v>
      </c>
      <c r="M47" s="4" t="e">
        <f t="shared" si="9"/>
        <v>#DIV/0!</v>
      </c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s="3" customFormat="1" x14ac:dyDescent="0.25">
      <c r="A48" s="3">
        <f t="shared" si="10"/>
        <v>38</v>
      </c>
      <c r="B48" s="4" t="e">
        <f t="shared" si="11"/>
        <v>#DIV/0!</v>
      </c>
      <c r="C48" s="4" t="e">
        <f t="shared" si="12"/>
        <v>#DIV/0!</v>
      </c>
      <c r="D48" s="4" t="e">
        <f t="shared" si="2"/>
        <v>#DIV/0!</v>
      </c>
      <c r="E48" s="4" t="e">
        <f t="shared" si="3"/>
        <v>#DIV/0!</v>
      </c>
      <c r="F48" s="4" t="e">
        <f t="shared" si="4"/>
        <v>#DIV/0!</v>
      </c>
      <c r="G48" s="4" t="e">
        <f t="shared" si="5"/>
        <v>#DIV/0!</v>
      </c>
      <c r="H48" s="4" t="e">
        <f t="shared" si="6"/>
        <v>#DIV/0!</v>
      </c>
      <c r="I48" s="4" t="e">
        <f t="shared" si="1"/>
        <v>#DIV/0!</v>
      </c>
      <c r="J48" s="4" t="e">
        <f t="shared" si="7"/>
        <v>#DIV/0!</v>
      </c>
      <c r="K48" s="4" t="e">
        <f t="shared" si="13"/>
        <v>#DIV/0!</v>
      </c>
      <c r="L48" s="24" t="e">
        <f t="shared" si="8"/>
        <v>#DIV/0!</v>
      </c>
      <c r="M48" s="4" t="e">
        <f t="shared" si="9"/>
        <v>#DIV/0!</v>
      </c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s="3" customFormat="1" x14ac:dyDescent="0.25">
      <c r="A49" s="3">
        <f t="shared" si="10"/>
        <v>39</v>
      </c>
      <c r="B49" s="4" t="e">
        <f t="shared" si="11"/>
        <v>#DIV/0!</v>
      </c>
      <c r="C49" s="4" t="e">
        <f t="shared" si="12"/>
        <v>#DIV/0!</v>
      </c>
      <c r="D49" s="4" t="e">
        <f t="shared" si="2"/>
        <v>#DIV/0!</v>
      </c>
      <c r="E49" s="4" t="e">
        <f t="shared" si="3"/>
        <v>#DIV/0!</v>
      </c>
      <c r="F49" s="4" t="e">
        <f t="shared" si="4"/>
        <v>#DIV/0!</v>
      </c>
      <c r="G49" s="4" t="e">
        <f t="shared" si="5"/>
        <v>#DIV/0!</v>
      </c>
      <c r="H49" s="4" t="e">
        <f t="shared" si="6"/>
        <v>#DIV/0!</v>
      </c>
      <c r="I49" s="4" t="e">
        <f t="shared" si="1"/>
        <v>#DIV/0!</v>
      </c>
      <c r="J49" s="4" t="e">
        <f t="shared" si="7"/>
        <v>#DIV/0!</v>
      </c>
      <c r="K49" s="4" t="e">
        <f t="shared" si="13"/>
        <v>#DIV/0!</v>
      </c>
      <c r="L49" s="24" t="e">
        <f t="shared" si="8"/>
        <v>#DIV/0!</v>
      </c>
      <c r="M49" s="4" t="e">
        <f t="shared" si="9"/>
        <v>#DIV/0!</v>
      </c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s="3" customFormat="1" x14ac:dyDescent="0.25">
      <c r="A50" s="3">
        <f t="shared" si="10"/>
        <v>40</v>
      </c>
      <c r="B50" s="4" t="e">
        <f t="shared" si="11"/>
        <v>#DIV/0!</v>
      </c>
      <c r="C50" s="4" t="e">
        <f t="shared" si="12"/>
        <v>#DIV/0!</v>
      </c>
      <c r="D50" s="4" t="e">
        <f t="shared" si="2"/>
        <v>#DIV/0!</v>
      </c>
      <c r="E50" s="4" t="e">
        <f t="shared" si="3"/>
        <v>#DIV/0!</v>
      </c>
      <c r="F50" s="4" t="e">
        <f t="shared" si="4"/>
        <v>#DIV/0!</v>
      </c>
      <c r="G50" s="4" t="e">
        <f t="shared" si="5"/>
        <v>#DIV/0!</v>
      </c>
      <c r="H50" s="4" t="e">
        <f t="shared" si="6"/>
        <v>#DIV/0!</v>
      </c>
      <c r="I50" s="4" t="e">
        <f t="shared" si="1"/>
        <v>#DIV/0!</v>
      </c>
      <c r="J50" s="4" t="e">
        <f t="shared" si="7"/>
        <v>#DIV/0!</v>
      </c>
      <c r="K50" s="4" t="e">
        <f t="shared" si="13"/>
        <v>#DIV/0!</v>
      </c>
      <c r="L50" s="24" t="e">
        <f t="shared" si="8"/>
        <v>#DIV/0!</v>
      </c>
      <c r="M50" s="4" t="e">
        <f t="shared" si="9"/>
        <v>#DIV/0!</v>
      </c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s="3" customFormat="1" x14ac:dyDescent="0.25">
      <c r="A51" s="3">
        <f t="shared" si="10"/>
        <v>41</v>
      </c>
      <c r="B51" s="4" t="e">
        <f t="shared" si="11"/>
        <v>#DIV/0!</v>
      </c>
      <c r="C51" s="4" t="e">
        <f t="shared" si="12"/>
        <v>#DIV/0!</v>
      </c>
      <c r="D51" s="4" t="e">
        <f t="shared" si="2"/>
        <v>#DIV/0!</v>
      </c>
      <c r="E51" s="4" t="e">
        <f t="shared" si="3"/>
        <v>#DIV/0!</v>
      </c>
      <c r="F51" s="4" t="e">
        <f t="shared" si="4"/>
        <v>#DIV/0!</v>
      </c>
      <c r="G51" s="4" t="e">
        <f t="shared" si="5"/>
        <v>#DIV/0!</v>
      </c>
      <c r="H51" s="4" t="e">
        <f t="shared" si="6"/>
        <v>#DIV/0!</v>
      </c>
      <c r="I51" s="4" t="e">
        <f t="shared" si="1"/>
        <v>#DIV/0!</v>
      </c>
      <c r="J51" s="4" t="e">
        <f t="shared" si="7"/>
        <v>#DIV/0!</v>
      </c>
      <c r="K51" s="4" t="e">
        <f t="shared" si="13"/>
        <v>#DIV/0!</v>
      </c>
      <c r="L51" s="24" t="e">
        <f t="shared" si="8"/>
        <v>#DIV/0!</v>
      </c>
      <c r="M51" s="4" t="e">
        <f t="shared" si="9"/>
        <v>#DIV/0!</v>
      </c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s="3" customFormat="1" x14ac:dyDescent="0.25">
      <c r="A52" s="3">
        <f t="shared" si="10"/>
        <v>42</v>
      </c>
      <c r="B52" s="4" t="e">
        <f t="shared" si="11"/>
        <v>#DIV/0!</v>
      </c>
      <c r="C52" s="4" t="e">
        <f t="shared" si="12"/>
        <v>#DIV/0!</v>
      </c>
      <c r="D52" s="4" t="e">
        <f t="shared" si="2"/>
        <v>#DIV/0!</v>
      </c>
      <c r="E52" s="4" t="e">
        <f t="shared" si="3"/>
        <v>#DIV/0!</v>
      </c>
      <c r="F52" s="4" t="e">
        <f t="shared" si="4"/>
        <v>#DIV/0!</v>
      </c>
      <c r="G52" s="4" t="e">
        <f t="shared" si="5"/>
        <v>#DIV/0!</v>
      </c>
      <c r="H52" s="4" t="e">
        <f t="shared" si="6"/>
        <v>#DIV/0!</v>
      </c>
      <c r="I52" s="4" t="e">
        <f t="shared" si="1"/>
        <v>#DIV/0!</v>
      </c>
      <c r="J52" s="4" t="e">
        <f t="shared" si="7"/>
        <v>#DIV/0!</v>
      </c>
      <c r="K52" s="4" t="e">
        <f t="shared" si="13"/>
        <v>#DIV/0!</v>
      </c>
      <c r="L52" s="24" t="e">
        <f t="shared" si="8"/>
        <v>#DIV/0!</v>
      </c>
      <c r="M52" s="4" t="e">
        <f t="shared" si="9"/>
        <v>#DIV/0!</v>
      </c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s="3" customFormat="1" x14ac:dyDescent="0.25">
      <c r="A53" s="3">
        <f t="shared" si="10"/>
        <v>43</v>
      </c>
      <c r="B53" s="4" t="e">
        <f t="shared" si="11"/>
        <v>#DIV/0!</v>
      </c>
      <c r="C53" s="4" t="e">
        <f t="shared" si="12"/>
        <v>#DIV/0!</v>
      </c>
      <c r="D53" s="4" t="e">
        <f t="shared" si="2"/>
        <v>#DIV/0!</v>
      </c>
      <c r="E53" s="4" t="e">
        <f t="shared" si="3"/>
        <v>#DIV/0!</v>
      </c>
      <c r="F53" s="4" t="e">
        <f t="shared" si="4"/>
        <v>#DIV/0!</v>
      </c>
      <c r="G53" s="4" t="e">
        <f t="shared" si="5"/>
        <v>#DIV/0!</v>
      </c>
      <c r="H53" s="4" t="e">
        <f t="shared" si="6"/>
        <v>#DIV/0!</v>
      </c>
      <c r="I53" s="4" t="e">
        <f t="shared" si="1"/>
        <v>#DIV/0!</v>
      </c>
      <c r="J53" s="4" t="e">
        <f t="shared" si="7"/>
        <v>#DIV/0!</v>
      </c>
      <c r="K53" s="4" t="e">
        <f t="shared" si="13"/>
        <v>#DIV/0!</v>
      </c>
      <c r="L53" s="24" t="e">
        <f t="shared" si="8"/>
        <v>#DIV/0!</v>
      </c>
      <c r="M53" s="4" t="e">
        <f t="shared" si="9"/>
        <v>#DIV/0!</v>
      </c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s="3" customFormat="1" x14ac:dyDescent="0.25">
      <c r="A54" s="3">
        <f t="shared" si="10"/>
        <v>44</v>
      </c>
      <c r="B54" s="4" t="e">
        <f t="shared" si="11"/>
        <v>#DIV/0!</v>
      </c>
      <c r="C54" s="4" t="e">
        <f t="shared" si="12"/>
        <v>#DIV/0!</v>
      </c>
      <c r="D54" s="4" t="e">
        <f t="shared" si="2"/>
        <v>#DIV/0!</v>
      </c>
      <c r="E54" s="4" t="e">
        <f t="shared" si="3"/>
        <v>#DIV/0!</v>
      </c>
      <c r="F54" s="4" t="e">
        <f t="shared" si="4"/>
        <v>#DIV/0!</v>
      </c>
      <c r="G54" s="4" t="e">
        <f t="shared" si="5"/>
        <v>#DIV/0!</v>
      </c>
      <c r="H54" s="4" t="e">
        <f t="shared" si="6"/>
        <v>#DIV/0!</v>
      </c>
      <c r="I54" s="4" t="e">
        <f t="shared" si="1"/>
        <v>#DIV/0!</v>
      </c>
      <c r="J54" s="4" t="e">
        <f t="shared" si="7"/>
        <v>#DIV/0!</v>
      </c>
      <c r="K54" s="4" t="e">
        <f t="shared" si="13"/>
        <v>#DIV/0!</v>
      </c>
      <c r="L54" s="24" t="e">
        <f t="shared" si="8"/>
        <v>#DIV/0!</v>
      </c>
      <c r="M54" s="4" t="e">
        <f t="shared" si="9"/>
        <v>#DIV/0!</v>
      </c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s="3" customFormat="1" x14ac:dyDescent="0.25">
      <c r="A55" s="3">
        <f t="shared" si="10"/>
        <v>45</v>
      </c>
      <c r="B55" s="4" t="e">
        <f t="shared" si="11"/>
        <v>#DIV/0!</v>
      </c>
      <c r="C55" s="4" t="e">
        <f t="shared" si="12"/>
        <v>#DIV/0!</v>
      </c>
      <c r="D55" s="4" t="e">
        <f t="shared" si="2"/>
        <v>#DIV/0!</v>
      </c>
      <c r="E55" s="4" t="e">
        <f t="shared" si="3"/>
        <v>#DIV/0!</v>
      </c>
      <c r="F55" s="4" t="e">
        <f t="shared" si="4"/>
        <v>#DIV/0!</v>
      </c>
      <c r="G55" s="4" t="e">
        <f t="shared" si="5"/>
        <v>#DIV/0!</v>
      </c>
      <c r="H55" s="4" t="e">
        <f t="shared" si="6"/>
        <v>#DIV/0!</v>
      </c>
      <c r="I55" s="4" t="e">
        <f t="shared" si="1"/>
        <v>#DIV/0!</v>
      </c>
      <c r="J55" s="4" t="e">
        <f t="shared" si="7"/>
        <v>#DIV/0!</v>
      </c>
      <c r="K55" s="4" t="e">
        <f t="shared" si="13"/>
        <v>#DIV/0!</v>
      </c>
      <c r="L55" s="24" t="e">
        <f t="shared" si="8"/>
        <v>#DIV/0!</v>
      </c>
      <c r="M55" s="4" t="e">
        <f t="shared" si="9"/>
        <v>#DIV/0!</v>
      </c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s="3" customFormat="1" x14ac:dyDescent="0.25">
      <c r="A56" s="3">
        <f t="shared" si="10"/>
        <v>46</v>
      </c>
      <c r="B56" s="4" t="e">
        <f t="shared" si="11"/>
        <v>#DIV/0!</v>
      </c>
      <c r="C56" s="4" t="e">
        <f t="shared" si="12"/>
        <v>#DIV/0!</v>
      </c>
      <c r="D56" s="4" t="e">
        <f t="shared" si="2"/>
        <v>#DIV/0!</v>
      </c>
      <c r="E56" s="4" t="e">
        <f t="shared" si="3"/>
        <v>#DIV/0!</v>
      </c>
      <c r="F56" s="4" t="e">
        <f t="shared" si="4"/>
        <v>#DIV/0!</v>
      </c>
      <c r="G56" s="4" t="e">
        <f t="shared" si="5"/>
        <v>#DIV/0!</v>
      </c>
      <c r="H56" s="4" t="e">
        <f t="shared" si="6"/>
        <v>#DIV/0!</v>
      </c>
      <c r="I56" s="4" t="e">
        <f t="shared" si="1"/>
        <v>#DIV/0!</v>
      </c>
      <c r="J56" s="4" t="e">
        <f t="shared" si="7"/>
        <v>#DIV/0!</v>
      </c>
      <c r="K56" s="4" t="e">
        <f t="shared" si="13"/>
        <v>#DIV/0!</v>
      </c>
      <c r="L56" s="24" t="e">
        <f t="shared" si="8"/>
        <v>#DIV/0!</v>
      </c>
      <c r="M56" s="4" t="e">
        <f t="shared" si="9"/>
        <v>#DIV/0!</v>
      </c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s="3" customFormat="1" x14ac:dyDescent="0.25">
      <c r="A57" s="3">
        <f t="shared" si="10"/>
        <v>47</v>
      </c>
      <c r="B57" s="4" t="e">
        <f t="shared" si="11"/>
        <v>#DIV/0!</v>
      </c>
      <c r="C57" s="4" t="e">
        <f t="shared" si="12"/>
        <v>#DIV/0!</v>
      </c>
      <c r="D57" s="4" t="e">
        <f t="shared" si="2"/>
        <v>#DIV/0!</v>
      </c>
      <c r="E57" s="4" t="e">
        <f t="shared" si="3"/>
        <v>#DIV/0!</v>
      </c>
      <c r="F57" s="4" t="e">
        <f t="shared" si="4"/>
        <v>#DIV/0!</v>
      </c>
      <c r="G57" s="4" t="e">
        <f t="shared" si="5"/>
        <v>#DIV/0!</v>
      </c>
      <c r="H57" s="4" t="e">
        <f t="shared" si="6"/>
        <v>#DIV/0!</v>
      </c>
      <c r="I57" s="4" t="e">
        <f t="shared" si="1"/>
        <v>#DIV/0!</v>
      </c>
      <c r="J57" s="4" t="e">
        <f t="shared" si="7"/>
        <v>#DIV/0!</v>
      </c>
      <c r="K57" s="4" t="e">
        <f t="shared" si="13"/>
        <v>#DIV/0!</v>
      </c>
      <c r="L57" s="24" t="e">
        <f t="shared" si="8"/>
        <v>#DIV/0!</v>
      </c>
      <c r="M57" s="4" t="e">
        <f t="shared" si="9"/>
        <v>#DIV/0!</v>
      </c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s="3" customFormat="1" x14ac:dyDescent="0.25">
      <c r="A58" s="3">
        <f t="shared" si="10"/>
        <v>48</v>
      </c>
      <c r="B58" s="4" t="e">
        <f t="shared" si="11"/>
        <v>#DIV/0!</v>
      </c>
      <c r="C58" s="4" t="e">
        <f t="shared" si="12"/>
        <v>#DIV/0!</v>
      </c>
      <c r="D58" s="4" t="e">
        <f t="shared" si="2"/>
        <v>#DIV/0!</v>
      </c>
      <c r="E58" s="4" t="e">
        <f t="shared" si="3"/>
        <v>#DIV/0!</v>
      </c>
      <c r="F58" s="4" t="e">
        <f t="shared" si="4"/>
        <v>#DIV/0!</v>
      </c>
      <c r="G58" s="4" t="e">
        <f t="shared" si="5"/>
        <v>#DIV/0!</v>
      </c>
      <c r="H58" s="4" t="e">
        <f t="shared" si="6"/>
        <v>#DIV/0!</v>
      </c>
      <c r="I58" s="4" t="e">
        <f t="shared" si="1"/>
        <v>#DIV/0!</v>
      </c>
      <c r="J58" s="4" t="e">
        <f t="shared" si="7"/>
        <v>#DIV/0!</v>
      </c>
      <c r="K58" s="4" t="e">
        <f t="shared" si="13"/>
        <v>#DIV/0!</v>
      </c>
      <c r="L58" s="24" t="e">
        <f t="shared" si="8"/>
        <v>#DIV/0!</v>
      </c>
      <c r="M58" s="4" t="e">
        <f t="shared" si="9"/>
        <v>#DIV/0!</v>
      </c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spans="1:28" s="3" customFormat="1" x14ac:dyDescent="0.25">
      <c r="A59" s="3">
        <f t="shared" si="10"/>
        <v>49</v>
      </c>
      <c r="B59" s="4" t="e">
        <f t="shared" si="11"/>
        <v>#DIV/0!</v>
      </c>
      <c r="C59" s="4" t="e">
        <f t="shared" si="12"/>
        <v>#DIV/0!</v>
      </c>
      <c r="D59" s="4" t="e">
        <f t="shared" si="2"/>
        <v>#DIV/0!</v>
      </c>
      <c r="E59" s="4" t="e">
        <f t="shared" si="3"/>
        <v>#DIV/0!</v>
      </c>
      <c r="F59" s="4" t="e">
        <f t="shared" si="4"/>
        <v>#DIV/0!</v>
      </c>
      <c r="G59" s="4" t="e">
        <f t="shared" si="5"/>
        <v>#DIV/0!</v>
      </c>
      <c r="H59" s="4" t="e">
        <f t="shared" si="6"/>
        <v>#DIV/0!</v>
      </c>
      <c r="I59" s="4" t="e">
        <f t="shared" si="1"/>
        <v>#DIV/0!</v>
      </c>
      <c r="J59" s="4" t="e">
        <f t="shared" si="7"/>
        <v>#DIV/0!</v>
      </c>
      <c r="K59" s="4" t="e">
        <f t="shared" si="13"/>
        <v>#DIV/0!</v>
      </c>
      <c r="L59" s="24" t="e">
        <f t="shared" si="8"/>
        <v>#DIV/0!</v>
      </c>
      <c r="M59" s="4" t="e">
        <f t="shared" si="9"/>
        <v>#DIV/0!</v>
      </c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spans="1:28" s="3" customFormat="1" x14ac:dyDescent="0.25">
      <c r="A60" s="3">
        <f t="shared" si="10"/>
        <v>50</v>
      </c>
      <c r="B60" s="4" t="e">
        <f t="shared" si="11"/>
        <v>#DIV/0!</v>
      </c>
      <c r="C60" s="4" t="e">
        <f t="shared" si="12"/>
        <v>#DIV/0!</v>
      </c>
      <c r="D60" s="4" t="e">
        <f t="shared" si="2"/>
        <v>#DIV/0!</v>
      </c>
      <c r="E60" s="4" t="e">
        <f t="shared" si="3"/>
        <v>#DIV/0!</v>
      </c>
      <c r="F60" s="4" t="e">
        <f t="shared" si="4"/>
        <v>#DIV/0!</v>
      </c>
      <c r="G60" s="4" t="e">
        <f t="shared" si="5"/>
        <v>#DIV/0!</v>
      </c>
      <c r="H60" s="4" t="e">
        <f t="shared" si="6"/>
        <v>#DIV/0!</v>
      </c>
      <c r="I60" s="4" t="e">
        <f t="shared" si="1"/>
        <v>#DIV/0!</v>
      </c>
      <c r="J60" s="4" t="e">
        <f t="shared" si="7"/>
        <v>#DIV/0!</v>
      </c>
      <c r="K60" s="4" t="e">
        <f t="shared" si="13"/>
        <v>#DIV/0!</v>
      </c>
      <c r="L60" s="24" t="e">
        <f t="shared" si="8"/>
        <v>#DIV/0!</v>
      </c>
      <c r="M60" s="4" t="e">
        <f t="shared" si="9"/>
        <v>#DIV/0!</v>
      </c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s="3" customFormat="1" x14ac:dyDescent="0.25">
      <c r="A61" s="3">
        <f t="shared" si="10"/>
        <v>51</v>
      </c>
      <c r="B61" s="4" t="e">
        <f t="shared" si="11"/>
        <v>#DIV/0!</v>
      </c>
      <c r="C61" s="4" t="e">
        <f t="shared" si="12"/>
        <v>#DIV/0!</v>
      </c>
      <c r="D61" s="4" t="e">
        <f t="shared" si="2"/>
        <v>#DIV/0!</v>
      </c>
      <c r="E61" s="4" t="e">
        <f t="shared" si="3"/>
        <v>#DIV/0!</v>
      </c>
      <c r="F61" s="4" t="e">
        <f t="shared" si="4"/>
        <v>#DIV/0!</v>
      </c>
      <c r="G61" s="4" t="e">
        <f t="shared" si="5"/>
        <v>#DIV/0!</v>
      </c>
      <c r="H61" s="4" t="e">
        <f t="shared" si="6"/>
        <v>#DIV/0!</v>
      </c>
      <c r="I61" s="4" t="e">
        <f t="shared" si="1"/>
        <v>#DIV/0!</v>
      </c>
      <c r="J61" s="4" t="e">
        <f t="shared" si="7"/>
        <v>#DIV/0!</v>
      </c>
      <c r="K61" s="4" t="e">
        <f t="shared" si="13"/>
        <v>#DIV/0!</v>
      </c>
      <c r="L61" s="24" t="e">
        <f t="shared" si="8"/>
        <v>#DIV/0!</v>
      </c>
      <c r="M61" s="4" t="e">
        <f t="shared" si="9"/>
        <v>#DIV/0!</v>
      </c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spans="1:28" s="3" customFormat="1" x14ac:dyDescent="0.25">
      <c r="A62" s="3">
        <f t="shared" si="10"/>
        <v>52</v>
      </c>
      <c r="B62" s="4" t="e">
        <f t="shared" si="11"/>
        <v>#DIV/0!</v>
      </c>
      <c r="C62" s="4" t="e">
        <f t="shared" si="12"/>
        <v>#DIV/0!</v>
      </c>
      <c r="D62" s="4" t="e">
        <f t="shared" si="2"/>
        <v>#DIV/0!</v>
      </c>
      <c r="E62" s="4" t="e">
        <f t="shared" si="3"/>
        <v>#DIV/0!</v>
      </c>
      <c r="F62" s="4" t="e">
        <f t="shared" si="4"/>
        <v>#DIV/0!</v>
      </c>
      <c r="G62" s="4" t="e">
        <f t="shared" si="5"/>
        <v>#DIV/0!</v>
      </c>
      <c r="H62" s="4" t="e">
        <f t="shared" si="6"/>
        <v>#DIV/0!</v>
      </c>
      <c r="I62" s="4" t="e">
        <f t="shared" si="1"/>
        <v>#DIV/0!</v>
      </c>
      <c r="J62" s="4" t="e">
        <f t="shared" si="7"/>
        <v>#DIV/0!</v>
      </c>
      <c r="K62" s="4" t="e">
        <f t="shared" si="13"/>
        <v>#DIV/0!</v>
      </c>
      <c r="L62" s="24" t="e">
        <f t="shared" si="8"/>
        <v>#DIV/0!</v>
      </c>
      <c r="M62" s="4" t="e">
        <f t="shared" si="9"/>
        <v>#DIV/0!</v>
      </c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spans="1:28" s="3" customFormat="1" x14ac:dyDescent="0.25">
      <c r="A63" s="3">
        <f t="shared" si="10"/>
        <v>53</v>
      </c>
      <c r="B63" s="4" t="e">
        <f t="shared" si="11"/>
        <v>#DIV/0!</v>
      </c>
      <c r="C63" s="4" t="e">
        <f t="shared" si="12"/>
        <v>#DIV/0!</v>
      </c>
      <c r="D63" s="4" t="e">
        <f t="shared" si="2"/>
        <v>#DIV/0!</v>
      </c>
      <c r="E63" s="4" t="e">
        <f t="shared" si="3"/>
        <v>#DIV/0!</v>
      </c>
      <c r="F63" s="4" t="e">
        <f t="shared" si="4"/>
        <v>#DIV/0!</v>
      </c>
      <c r="G63" s="4" t="e">
        <f t="shared" si="5"/>
        <v>#DIV/0!</v>
      </c>
      <c r="H63" s="4" t="e">
        <f t="shared" si="6"/>
        <v>#DIV/0!</v>
      </c>
      <c r="I63" s="4" t="e">
        <f t="shared" si="1"/>
        <v>#DIV/0!</v>
      </c>
      <c r="J63" s="4" t="e">
        <f t="shared" si="7"/>
        <v>#DIV/0!</v>
      </c>
      <c r="K63" s="4" t="e">
        <f t="shared" si="13"/>
        <v>#DIV/0!</v>
      </c>
      <c r="L63" s="24" t="e">
        <f t="shared" si="8"/>
        <v>#DIV/0!</v>
      </c>
      <c r="M63" s="4" t="e">
        <f t="shared" si="9"/>
        <v>#DIV/0!</v>
      </c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spans="1:28" s="3" customFormat="1" x14ac:dyDescent="0.25">
      <c r="A64" s="3">
        <f t="shared" si="10"/>
        <v>54</v>
      </c>
      <c r="B64" s="4" t="e">
        <f t="shared" si="11"/>
        <v>#DIV/0!</v>
      </c>
      <c r="C64" s="4" t="e">
        <f t="shared" si="12"/>
        <v>#DIV/0!</v>
      </c>
      <c r="D64" s="4" t="e">
        <f t="shared" si="2"/>
        <v>#DIV/0!</v>
      </c>
      <c r="E64" s="4" t="e">
        <f t="shared" si="3"/>
        <v>#DIV/0!</v>
      </c>
      <c r="F64" s="4" t="e">
        <f t="shared" si="4"/>
        <v>#DIV/0!</v>
      </c>
      <c r="G64" s="4" t="e">
        <f t="shared" si="5"/>
        <v>#DIV/0!</v>
      </c>
      <c r="H64" s="4" t="e">
        <f t="shared" si="6"/>
        <v>#DIV/0!</v>
      </c>
      <c r="I64" s="4" t="e">
        <f t="shared" si="1"/>
        <v>#DIV/0!</v>
      </c>
      <c r="J64" s="4" t="e">
        <f t="shared" si="7"/>
        <v>#DIV/0!</v>
      </c>
      <c r="K64" s="4" t="e">
        <f t="shared" si="13"/>
        <v>#DIV/0!</v>
      </c>
      <c r="L64" s="24" t="e">
        <f t="shared" si="8"/>
        <v>#DIV/0!</v>
      </c>
      <c r="M64" s="4" t="e">
        <f t="shared" si="9"/>
        <v>#DIV/0!</v>
      </c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28" s="3" customFormat="1" x14ac:dyDescent="0.25">
      <c r="A65" s="3">
        <f t="shared" si="10"/>
        <v>55</v>
      </c>
      <c r="B65" s="4" t="e">
        <f t="shared" si="11"/>
        <v>#DIV/0!</v>
      </c>
      <c r="C65" s="4" t="e">
        <f t="shared" si="12"/>
        <v>#DIV/0!</v>
      </c>
      <c r="D65" s="4" t="e">
        <f t="shared" si="2"/>
        <v>#DIV/0!</v>
      </c>
      <c r="E65" s="4" t="e">
        <f t="shared" si="3"/>
        <v>#DIV/0!</v>
      </c>
      <c r="F65" s="4" t="e">
        <f t="shared" si="4"/>
        <v>#DIV/0!</v>
      </c>
      <c r="G65" s="4" t="e">
        <f t="shared" si="5"/>
        <v>#DIV/0!</v>
      </c>
      <c r="H65" s="4" t="e">
        <f t="shared" si="6"/>
        <v>#DIV/0!</v>
      </c>
      <c r="I65" s="4" t="e">
        <f t="shared" si="1"/>
        <v>#DIV/0!</v>
      </c>
      <c r="J65" s="4" t="e">
        <f t="shared" si="7"/>
        <v>#DIV/0!</v>
      </c>
      <c r="K65" s="4" t="e">
        <f t="shared" si="13"/>
        <v>#DIV/0!</v>
      </c>
      <c r="L65" s="24" t="e">
        <f t="shared" si="8"/>
        <v>#DIV/0!</v>
      </c>
      <c r="M65" s="4" t="e">
        <f t="shared" si="9"/>
        <v>#DIV/0!</v>
      </c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1:28" s="3" customFormat="1" x14ac:dyDescent="0.25">
      <c r="A66" s="3">
        <f t="shared" si="10"/>
        <v>56</v>
      </c>
      <c r="B66" s="4" t="e">
        <f t="shared" si="11"/>
        <v>#DIV/0!</v>
      </c>
      <c r="C66" s="4" t="e">
        <f t="shared" si="12"/>
        <v>#DIV/0!</v>
      </c>
      <c r="D66" s="4" t="e">
        <f t="shared" si="2"/>
        <v>#DIV/0!</v>
      </c>
      <c r="E66" s="4" t="e">
        <f t="shared" si="3"/>
        <v>#DIV/0!</v>
      </c>
      <c r="F66" s="4" t="e">
        <f t="shared" si="4"/>
        <v>#DIV/0!</v>
      </c>
      <c r="G66" s="4" t="e">
        <f t="shared" si="5"/>
        <v>#DIV/0!</v>
      </c>
      <c r="H66" s="4" t="e">
        <f t="shared" si="6"/>
        <v>#DIV/0!</v>
      </c>
      <c r="I66" s="4" t="e">
        <f t="shared" si="1"/>
        <v>#DIV/0!</v>
      </c>
      <c r="J66" s="4" t="e">
        <f t="shared" si="7"/>
        <v>#DIV/0!</v>
      </c>
      <c r="K66" s="4" t="e">
        <f t="shared" si="13"/>
        <v>#DIV/0!</v>
      </c>
      <c r="L66" s="24" t="e">
        <f t="shared" si="8"/>
        <v>#DIV/0!</v>
      </c>
      <c r="M66" s="4" t="e">
        <f t="shared" si="9"/>
        <v>#DIV/0!</v>
      </c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28" s="3" customFormat="1" x14ac:dyDescent="0.25">
      <c r="A67" s="3">
        <f t="shared" si="10"/>
        <v>57</v>
      </c>
      <c r="B67" s="4" t="e">
        <f t="shared" si="11"/>
        <v>#DIV/0!</v>
      </c>
      <c r="C67" s="4" t="e">
        <f t="shared" si="12"/>
        <v>#DIV/0!</v>
      </c>
      <c r="D67" s="4" t="e">
        <f t="shared" si="2"/>
        <v>#DIV/0!</v>
      </c>
      <c r="E67" s="4" t="e">
        <f t="shared" si="3"/>
        <v>#DIV/0!</v>
      </c>
      <c r="F67" s="4" t="e">
        <f t="shared" si="4"/>
        <v>#DIV/0!</v>
      </c>
      <c r="G67" s="4" t="e">
        <f t="shared" si="5"/>
        <v>#DIV/0!</v>
      </c>
      <c r="H67" s="4" t="e">
        <f t="shared" si="6"/>
        <v>#DIV/0!</v>
      </c>
      <c r="I67" s="4" t="e">
        <f t="shared" si="1"/>
        <v>#DIV/0!</v>
      </c>
      <c r="J67" s="4" t="e">
        <f t="shared" si="7"/>
        <v>#DIV/0!</v>
      </c>
      <c r="K67" s="4" t="e">
        <f t="shared" si="13"/>
        <v>#DIV/0!</v>
      </c>
      <c r="L67" s="24" t="e">
        <f t="shared" si="8"/>
        <v>#DIV/0!</v>
      </c>
      <c r="M67" s="4" t="e">
        <f t="shared" si="9"/>
        <v>#DIV/0!</v>
      </c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1:28" s="3" customFormat="1" x14ac:dyDescent="0.25">
      <c r="A68" s="3">
        <f t="shared" si="10"/>
        <v>58</v>
      </c>
      <c r="B68" s="4" t="e">
        <f t="shared" si="11"/>
        <v>#DIV/0!</v>
      </c>
      <c r="C68" s="4" t="e">
        <f t="shared" si="12"/>
        <v>#DIV/0!</v>
      </c>
      <c r="D68" s="4" t="e">
        <f t="shared" si="2"/>
        <v>#DIV/0!</v>
      </c>
      <c r="E68" s="4" t="e">
        <f t="shared" si="3"/>
        <v>#DIV/0!</v>
      </c>
      <c r="F68" s="4" t="e">
        <f t="shared" si="4"/>
        <v>#DIV/0!</v>
      </c>
      <c r="G68" s="4" t="e">
        <f t="shared" si="5"/>
        <v>#DIV/0!</v>
      </c>
      <c r="H68" s="4" t="e">
        <f t="shared" si="6"/>
        <v>#DIV/0!</v>
      </c>
      <c r="I68" s="4" t="e">
        <f t="shared" si="1"/>
        <v>#DIV/0!</v>
      </c>
      <c r="J68" s="4" t="e">
        <f t="shared" si="7"/>
        <v>#DIV/0!</v>
      </c>
      <c r="K68" s="4" t="e">
        <f t="shared" si="13"/>
        <v>#DIV/0!</v>
      </c>
      <c r="L68" s="24" t="e">
        <f t="shared" si="8"/>
        <v>#DIV/0!</v>
      </c>
      <c r="M68" s="4" t="e">
        <f t="shared" si="9"/>
        <v>#DIV/0!</v>
      </c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s="3" customFormat="1" x14ac:dyDescent="0.25">
      <c r="A69" s="3">
        <f t="shared" si="10"/>
        <v>59</v>
      </c>
      <c r="B69" s="4" t="e">
        <f t="shared" si="11"/>
        <v>#DIV/0!</v>
      </c>
      <c r="C69" s="4" t="e">
        <f t="shared" si="12"/>
        <v>#DIV/0!</v>
      </c>
      <c r="D69" s="4" t="e">
        <f t="shared" si="2"/>
        <v>#DIV/0!</v>
      </c>
      <c r="E69" s="4" t="e">
        <f t="shared" si="3"/>
        <v>#DIV/0!</v>
      </c>
      <c r="F69" s="4" t="e">
        <f t="shared" si="4"/>
        <v>#DIV/0!</v>
      </c>
      <c r="G69" s="4" t="e">
        <f t="shared" si="5"/>
        <v>#DIV/0!</v>
      </c>
      <c r="H69" s="4" t="e">
        <f t="shared" si="6"/>
        <v>#DIV/0!</v>
      </c>
      <c r="I69" s="4" t="e">
        <f t="shared" si="1"/>
        <v>#DIV/0!</v>
      </c>
      <c r="J69" s="4" t="e">
        <f t="shared" si="7"/>
        <v>#DIV/0!</v>
      </c>
      <c r="K69" s="4" t="e">
        <f t="shared" si="13"/>
        <v>#DIV/0!</v>
      </c>
      <c r="L69" s="24" t="e">
        <f t="shared" si="8"/>
        <v>#DIV/0!</v>
      </c>
      <c r="M69" s="4" t="e">
        <f t="shared" si="9"/>
        <v>#DIV/0!</v>
      </c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s="3" customFormat="1" x14ac:dyDescent="0.25">
      <c r="A70" s="3">
        <f t="shared" si="10"/>
        <v>60</v>
      </c>
      <c r="B70" s="4" t="e">
        <f t="shared" si="11"/>
        <v>#DIV/0!</v>
      </c>
      <c r="C70" s="4" t="e">
        <f t="shared" si="12"/>
        <v>#DIV/0!</v>
      </c>
      <c r="D70" s="4" t="e">
        <f t="shared" si="2"/>
        <v>#DIV/0!</v>
      </c>
      <c r="E70" s="4" t="e">
        <f t="shared" si="3"/>
        <v>#DIV/0!</v>
      </c>
      <c r="F70" s="4" t="e">
        <f t="shared" si="4"/>
        <v>#DIV/0!</v>
      </c>
      <c r="G70" s="4" t="e">
        <f t="shared" si="5"/>
        <v>#DIV/0!</v>
      </c>
      <c r="H70" s="4" t="e">
        <f t="shared" si="6"/>
        <v>#DIV/0!</v>
      </c>
      <c r="I70" s="4" t="e">
        <f t="shared" si="1"/>
        <v>#DIV/0!</v>
      </c>
      <c r="J70" s="4" t="e">
        <f t="shared" si="7"/>
        <v>#DIV/0!</v>
      </c>
      <c r="K70" s="4" t="e">
        <f t="shared" si="13"/>
        <v>#DIV/0!</v>
      </c>
      <c r="L70" s="24" t="e">
        <f t="shared" si="8"/>
        <v>#DIV/0!</v>
      </c>
      <c r="M70" s="4" t="e">
        <f t="shared" si="9"/>
        <v>#DIV/0!</v>
      </c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s="3" customFormat="1" x14ac:dyDescent="0.25">
      <c r="A71" s="3">
        <f t="shared" si="10"/>
        <v>61</v>
      </c>
      <c r="B71" s="4" t="e">
        <f t="shared" si="11"/>
        <v>#DIV/0!</v>
      </c>
      <c r="C71" s="4" t="e">
        <f t="shared" si="12"/>
        <v>#DIV/0!</v>
      </c>
      <c r="D71" s="4" t="e">
        <f t="shared" si="2"/>
        <v>#DIV/0!</v>
      </c>
      <c r="E71" s="4" t="e">
        <f t="shared" si="3"/>
        <v>#DIV/0!</v>
      </c>
      <c r="F71" s="4" t="e">
        <f t="shared" si="4"/>
        <v>#DIV/0!</v>
      </c>
      <c r="G71" s="4" t="e">
        <f t="shared" si="5"/>
        <v>#DIV/0!</v>
      </c>
      <c r="H71" s="4" t="e">
        <f t="shared" si="6"/>
        <v>#DIV/0!</v>
      </c>
      <c r="I71" s="4" t="e">
        <f t="shared" si="1"/>
        <v>#DIV/0!</v>
      </c>
      <c r="J71" s="4" t="e">
        <f t="shared" si="7"/>
        <v>#DIV/0!</v>
      </c>
      <c r="K71" s="4" t="e">
        <f t="shared" si="13"/>
        <v>#DIV/0!</v>
      </c>
      <c r="L71" s="24" t="e">
        <f t="shared" si="8"/>
        <v>#DIV/0!</v>
      </c>
      <c r="M71" s="4" t="e">
        <f t="shared" si="9"/>
        <v>#DIV/0!</v>
      </c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s="3" customFormat="1" x14ac:dyDescent="0.25">
      <c r="A72" s="3">
        <f t="shared" si="10"/>
        <v>62</v>
      </c>
      <c r="B72" s="4" t="e">
        <f t="shared" si="11"/>
        <v>#DIV/0!</v>
      </c>
      <c r="C72" s="4" t="e">
        <f t="shared" si="12"/>
        <v>#DIV/0!</v>
      </c>
      <c r="D72" s="4" t="e">
        <f t="shared" si="2"/>
        <v>#DIV/0!</v>
      </c>
      <c r="E72" s="4" t="e">
        <f t="shared" si="3"/>
        <v>#DIV/0!</v>
      </c>
      <c r="F72" s="4" t="e">
        <f t="shared" si="4"/>
        <v>#DIV/0!</v>
      </c>
      <c r="G72" s="4" t="e">
        <f t="shared" si="5"/>
        <v>#DIV/0!</v>
      </c>
      <c r="H72" s="4" t="e">
        <f t="shared" si="6"/>
        <v>#DIV/0!</v>
      </c>
      <c r="I72" s="4" t="e">
        <f t="shared" si="1"/>
        <v>#DIV/0!</v>
      </c>
      <c r="J72" s="4" t="e">
        <f t="shared" si="7"/>
        <v>#DIV/0!</v>
      </c>
      <c r="K72" s="4" t="e">
        <f t="shared" si="13"/>
        <v>#DIV/0!</v>
      </c>
      <c r="L72" s="24" t="e">
        <f t="shared" si="8"/>
        <v>#DIV/0!</v>
      </c>
      <c r="M72" s="4" t="e">
        <f t="shared" si="9"/>
        <v>#DIV/0!</v>
      </c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s="3" customFormat="1" x14ac:dyDescent="0.25">
      <c r="A73" s="3">
        <f t="shared" si="10"/>
        <v>63</v>
      </c>
      <c r="B73" s="4" t="e">
        <f t="shared" si="11"/>
        <v>#DIV/0!</v>
      </c>
      <c r="C73" s="4" t="e">
        <f t="shared" si="12"/>
        <v>#DIV/0!</v>
      </c>
      <c r="D73" s="4" t="e">
        <f t="shared" si="2"/>
        <v>#DIV/0!</v>
      </c>
      <c r="E73" s="4" t="e">
        <f t="shared" si="3"/>
        <v>#DIV/0!</v>
      </c>
      <c r="F73" s="4" t="e">
        <f t="shared" si="4"/>
        <v>#DIV/0!</v>
      </c>
      <c r="G73" s="4" t="e">
        <f t="shared" si="5"/>
        <v>#DIV/0!</v>
      </c>
      <c r="H73" s="4" t="e">
        <f t="shared" si="6"/>
        <v>#DIV/0!</v>
      </c>
      <c r="I73" s="4" t="e">
        <f t="shared" si="1"/>
        <v>#DIV/0!</v>
      </c>
      <c r="J73" s="4" t="e">
        <f t="shared" si="7"/>
        <v>#DIV/0!</v>
      </c>
      <c r="K73" s="4" t="e">
        <f t="shared" si="13"/>
        <v>#DIV/0!</v>
      </c>
      <c r="L73" s="24" t="e">
        <f t="shared" si="8"/>
        <v>#DIV/0!</v>
      </c>
      <c r="M73" s="4" t="e">
        <f t="shared" si="9"/>
        <v>#DIV/0!</v>
      </c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s="3" customFormat="1" x14ac:dyDescent="0.25">
      <c r="A74" s="3">
        <f t="shared" si="10"/>
        <v>64</v>
      </c>
      <c r="B74" s="4" t="e">
        <f t="shared" si="11"/>
        <v>#DIV/0!</v>
      </c>
      <c r="C74" s="4" t="e">
        <f t="shared" si="12"/>
        <v>#DIV/0!</v>
      </c>
      <c r="D74" s="4" t="e">
        <f t="shared" si="2"/>
        <v>#DIV/0!</v>
      </c>
      <c r="E74" s="4" t="e">
        <f t="shared" si="3"/>
        <v>#DIV/0!</v>
      </c>
      <c r="F74" s="4" t="e">
        <f t="shared" si="4"/>
        <v>#DIV/0!</v>
      </c>
      <c r="G74" s="4" t="e">
        <f t="shared" si="5"/>
        <v>#DIV/0!</v>
      </c>
      <c r="H74" s="4" t="e">
        <f t="shared" si="6"/>
        <v>#DIV/0!</v>
      </c>
      <c r="I74" s="4" t="e">
        <f t="shared" ref="I74:I137" si="14">$D$2*$J$2*(1-$G$2)*D74+$D$2*(1-$F$2)*E74+$K$2*($F$2*E74+$G$2*D74)+$L$2*F74</f>
        <v>#DIV/0!</v>
      </c>
      <c r="J74" s="4" t="e">
        <f t="shared" si="7"/>
        <v>#DIV/0!</v>
      </c>
      <c r="K74" s="4" t="e">
        <f t="shared" si="13"/>
        <v>#DIV/0!</v>
      </c>
      <c r="L74" s="24" t="e">
        <f t="shared" si="8"/>
        <v>#DIV/0!</v>
      </c>
      <c r="M74" s="4" t="e">
        <f t="shared" si="9"/>
        <v>#DIV/0!</v>
      </c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spans="1:28" s="3" customFormat="1" x14ac:dyDescent="0.25">
      <c r="A75" s="3">
        <f t="shared" si="10"/>
        <v>65</v>
      </c>
      <c r="B75" s="4" t="e">
        <f t="shared" si="11"/>
        <v>#DIV/0!</v>
      </c>
      <c r="C75" s="4" t="e">
        <f t="shared" si="12"/>
        <v>#DIV/0!</v>
      </c>
      <c r="D75" s="4" t="e">
        <f t="shared" ref="D75:D138" si="15">D74+$E$2*$L$4*C74-$M$4*D74</f>
        <v>#DIV/0!</v>
      </c>
      <c r="E75" s="4" t="e">
        <f t="shared" ref="E75:E138" si="16">E74+(1-$E$2)*$L$4*C74-$J$4*E74</f>
        <v>#DIV/0!</v>
      </c>
      <c r="F75" s="4" t="e">
        <f t="shared" ref="F75:F138" si="17">F74+$G$4*$N$4*E74-(1+$H$4)*$O$4*F74</f>
        <v>#DIV/0!</v>
      </c>
      <c r="G75" s="4" t="e">
        <f t="shared" ref="G75:G138" si="18">G74+$H$4*$O$4*F74</f>
        <v>#DIV/0!</v>
      </c>
      <c r="H75" s="4" t="e">
        <f t="shared" ref="H75:H138" si="19">H74+$M$4*D74+$N$4*E74+$O$4*F74</f>
        <v>#DIV/0!</v>
      </c>
      <c r="I75" s="4" t="e">
        <f t="shared" si="14"/>
        <v>#DIV/0!</v>
      </c>
      <c r="J75" s="4" t="e">
        <f t="shared" ref="J75:J138" si="20">$D$4*I75*B75/$A$2</f>
        <v>#DIV/0!</v>
      </c>
      <c r="K75" s="4" t="e">
        <f t="shared" si="13"/>
        <v>#DIV/0!</v>
      </c>
      <c r="L75" s="24" t="e">
        <f t="shared" ref="L75:L138" si="21">100*B75/$A$2</f>
        <v>#DIV/0!</v>
      </c>
      <c r="M75" s="4" t="e">
        <f t="shared" ref="M75:M138" si="22">$A$4*G75/$A$2</f>
        <v>#DIV/0!</v>
      </c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spans="1:28" s="3" customFormat="1" x14ac:dyDescent="0.25">
      <c r="A76" s="3">
        <f t="shared" ref="A76:A139" si="23">A75+1</f>
        <v>66</v>
      </c>
      <c r="B76" s="4" t="e">
        <f t="shared" ref="B76:B139" si="24">B75-J75</f>
        <v>#DIV/0!</v>
      </c>
      <c r="C76" s="4" t="e">
        <f t="shared" ref="C76:C139" si="25">C75+J75-$L$4*C75</f>
        <v>#DIV/0!</v>
      </c>
      <c r="D76" s="4" t="e">
        <f t="shared" si="15"/>
        <v>#DIV/0!</v>
      </c>
      <c r="E76" s="4" t="e">
        <f t="shared" si="16"/>
        <v>#DIV/0!</v>
      </c>
      <c r="F76" s="4" t="e">
        <f t="shared" si="17"/>
        <v>#DIV/0!</v>
      </c>
      <c r="G76" s="4" t="e">
        <f t="shared" si="18"/>
        <v>#DIV/0!</v>
      </c>
      <c r="H76" s="4" t="e">
        <f t="shared" si="19"/>
        <v>#DIV/0!</v>
      </c>
      <c r="I76" s="4" t="e">
        <f t="shared" si="14"/>
        <v>#DIV/0!</v>
      </c>
      <c r="J76" s="4" t="e">
        <f t="shared" si="20"/>
        <v>#DIV/0!</v>
      </c>
      <c r="K76" s="4" t="e">
        <f t="shared" ref="K76:K139" si="26">SUM(B76:H76)</f>
        <v>#DIV/0!</v>
      </c>
      <c r="L76" s="24" t="e">
        <f t="shared" si="21"/>
        <v>#DIV/0!</v>
      </c>
      <c r="M76" s="4" t="e">
        <f t="shared" si="22"/>
        <v>#DIV/0!</v>
      </c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spans="1:28" s="3" customFormat="1" x14ac:dyDescent="0.25">
      <c r="A77" s="3">
        <f t="shared" si="23"/>
        <v>67</v>
      </c>
      <c r="B77" s="4" t="e">
        <f t="shared" si="24"/>
        <v>#DIV/0!</v>
      </c>
      <c r="C77" s="4" t="e">
        <f t="shared" si="25"/>
        <v>#DIV/0!</v>
      </c>
      <c r="D77" s="4" t="e">
        <f t="shared" si="15"/>
        <v>#DIV/0!</v>
      </c>
      <c r="E77" s="4" t="e">
        <f t="shared" si="16"/>
        <v>#DIV/0!</v>
      </c>
      <c r="F77" s="4" t="e">
        <f t="shared" si="17"/>
        <v>#DIV/0!</v>
      </c>
      <c r="G77" s="4" t="e">
        <f t="shared" si="18"/>
        <v>#DIV/0!</v>
      </c>
      <c r="H77" s="4" t="e">
        <f t="shared" si="19"/>
        <v>#DIV/0!</v>
      </c>
      <c r="I77" s="4" t="e">
        <f t="shared" si="14"/>
        <v>#DIV/0!</v>
      </c>
      <c r="J77" s="4" t="e">
        <f t="shared" si="20"/>
        <v>#DIV/0!</v>
      </c>
      <c r="K77" s="4" t="e">
        <f t="shared" si="26"/>
        <v>#DIV/0!</v>
      </c>
      <c r="L77" s="24" t="e">
        <f t="shared" si="21"/>
        <v>#DIV/0!</v>
      </c>
      <c r="M77" s="4" t="e">
        <f t="shared" si="22"/>
        <v>#DIV/0!</v>
      </c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spans="1:28" s="3" customFormat="1" x14ac:dyDescent="0.25">
      <c r="A78" s="3">
        <f t="shared" si="23"/>
        <v>68</v>
      </c>
      <c r="B78" s="4" t="e">
        <f t="shared" si="24"/>
        <v>#DIV/0!</v>
      </c>
      <c r="C78" s="4" t="e">
        <f t="shared" si="25"/>
        <v>#DIV/0!</v>
      </c>
      <c r="D78" s="4" t="e">
        <f t="shared" si="15"/>
        <v>#DIV/0!</v>
      </c>
      <c r="E78" s="4" t="e">
        <f t="shared" si="16"/>
        <v>#DIV/0!</v>
      </c>
      <c r="F78" s="4" t="e">
        <f t="shared" si="17"/>
        <v>#DIV/0!</v>
      </c>
      <c r="G78" s="4" t="e">
        <f t="shared" si="18"/>
        <v>#DIV/0!</v>
      </c>
      <c r="H78" s="4" t="e">
        <f t="shared" si="19"/>
        <v>#DIV/0!</v>
      </c>
      <c r="I78" s="4" t="e">
        <f t="shared" si="14"/>
        <v>#DIV/0!</v>
      </c>
      <c r="J78" s="4" t="e">
        <f t="shared" si="20"/>
        <v>#DIV/0!</v>
      </c>
      <c r="K78" s="4" t="e">
        <f t="shared" si="26"/>
        <v>#DIV/0!</v>
      </c>
      <c r="L78" s="24" t="e">
        <f t="shared" si="21"/>
        <v>#DIV/0!</v>
      </c>
      <c r="M78" s="4" t="e">
        <f t="shared" si="22"/>
        <v>#DIV/0!</v>
      </c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spans="1:28" s="3" customFormat="1" x14ac:dyDescent="0.25">
      <c r="A79" s="3">
        <f t="shared" si="23"/>
        <v>69</v>
      </c>
      <c r="B79" s="4" t="e">
        <f t="shared" si="24"/>
        <v>#DIV/0!</v>
      </c>
      <c r="C79" s="4" t="e">
        <f t="shared" si="25"/>
        <v>#DIV/0!</v>
      </c>
      <c r="D79" s="4" t="e">
        <f t="shared" si="15"/>
        <v>#DIV/0!</v>
      </c>
      <c r="E79" s="4" t="e">
        <f t="shared" si="16"/>
        <v>#DIV/0!</v>
      </c>
      <c r="F79" s="4" t="e">
        <f t="shared" si="17"/>
        <v>#DIV/0!</v>
      </c>
      <c r="G79" s="4" t="e">
        <f t="shared" si="18"/>
        <v>#DIV/0!</v>
      </c>
      <c r="H79" s="4" t="e">
        <f t="shared" si="19"/>
        <v>#DIV/0!</v>
      </c>
      <c r="I79" s="4" t="e">
        <f t="shared" si="14"/>
        <v>#DIV/0!</v>
      </c>
      <c r="J79" s="4" t="e">
        <f t="shared" si="20"/>
        <v>#DIV/0!</v>
      </c>
      <c r="K79" s="4" t="e">
        <f t="shared" si="26"/>
        <v>#DIV/0!</v>
      </c>
      <c r="L79" s="24" t="e">
        <f t="shared" si="21"/>
        <v>#DIV/0!</v>
      </c>
      <c r="M79" s="4" t="e">
        <f t="shared" si="22"/>
        <v>#DIV/0!</v>
      </c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spans="1:28" s="3" customFormat="1" x14ac:dyDescent="0.25">
      <c r="A80" s="3">
        <f t="shared" si="23"/>
        <v>70</v>
      </c>
      <c r="B80" s="4" t="e">
        <f t="shared" si="24"/>
        <v>#DIV/0!</v>
      </c>
      <c r="C80" s="4" t="e">
        <f t="shared" si="25"/>
        <v>#DIV/0!</v>
      </c>
      <c r="D80" s="4" t="e">
        <f t="shared" si="15"/>
        <v>#DIV/0!</v>
      </c>
      <c r="E80" s="4" t="e">
        <f t="shared" si="16"/>
        <v>#DIV/0!</v>
      </c>
      <c r="F80" s="4" t="e">
        <f t="shared" si="17"/>
        <v>#DIV/0!</v>
      </c>
      <c r="G80" s="4" t="e">
        <f t="shared" si="18"/>
        <v>#DIV/0!</v>
      </c>
      <c r="H80" s="4" t="e">
        <f t="shared" si="19"/>
        <v>#DIV/0!</v>
      </c>
      <c r="I80" s="4" t="e">
        <f t="shared" si="14"/>
        <v>#DIV/0!</v>
      </c>
      <c r="J80" s="4" t="e">
        <f t="shared" si="20"/>
        <v>#DIV/0!</v>
      </c>
      <c r="K80" s="4" t="e">
        <f t="shared" si="26"/>
        <v>#DIV/0!</v>
      </c>
      <c r="L80" s="24" t="e">
        <f t="shared" si="21"/>
        <v>#DIV/0!</v>
      </c>
      <c r="M80" s="4" t="e">
        <f t="shared" si="22"/>
        <v>#DIV/0!</v>
      </c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spans="1:28" s="3" customFormat="1" x14ac:dyDescent="0.25">
      <c r="A81" s="3">
        <f t="shared" si="23"/>
        <v>71</v>
      </c>
      <c r="B81" s="4" t="e">
        <f t="shared" si="24"/>
        <v>#DIV/0!</v>
      </c>
      <c r="C81" s="4" t="e">
        <f t="shared" si="25"/>
        <v>#DIV/0!</v>
      </c>
      <c r="D81" s="4" t="e">
        <f t="shared" si="15"/>
        <v>#DIV/0!</v>
      </c>
      <c r="E81" s="4" t="e">
        <f t="shared" si="16"/>
        <v>#DIV/0!</v>
      </c>
      <c r="F81" s="4" t="e">
        <f t="shared" si="17"/>
        <v>#DIV/0!</v>
      </c>
      <c r="G81" s="4" t="e">
        <f t="shared" si="18"/>
        <v>#DIV/0!</v>
      </c>
      <c r="H81" s="4" t="e">
        <f t="shared" si="19"/>
        <v>#DIV/0!</v>
      </c>
      <c r="I81" s="4" t="e">
        <f t="shared" si="14"/>
        <v>#DIV/0!</v>
      </c>
      <c r="J81" s="4" t="e">
        <f t="shared" si="20"/>
        <v>#DIV/0!</v>
      </c>
      <c r="K81" s="4" t="e">
        <f t="shared" si="26"/>
        <v>#DIV/0!</v>
      </c>
      <c r="L81" s="24" t="e">
        <f t="shared" si="21"/>
        <v>#DIV/0!</v>
      </c>
      <c r="M81" s="4" t="e">
        <f t="shared" si="22"/>
        <v>#DIV/0!</v>
      </c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spans="1:28" s="3" customFormat="1" x14ac:dyDescent="0.25">
      <c r="A82" s="3">
        <f t="shared" si="23"/>
        <v>72</v>
      </c>
      <c r="B82" s="4" t="e">
        <f t="shared" si="24"/>
        <v>#DIV/0!</v>
      </c>
      <c r="C82" s="4" t="e">
        <f t="shared" si="25"/>
        <v>#DIV/0!</v>
      </c>
      <c r="D82" s="4" t="e">
        <f t="shared" si="15"/>
        <v>#DIV/0!</v>
      </c>
      <c r="E82" s="4" t="e">
        <f t="shared" si="16"/>
        <v>#DIV/0!</v>
      </c>
      <c r="F82" s="4" t="e">
        <f t="shared" si="17"/>
        <v>#DIV/0!</v>
      </c>
      <c r="G82" s="4" t="e">
        <f t="shared" si="18"/>
        <v>#DIV/0!</v>
      </c>
      <c r="H82" s="4" t="e">
        <f t="shared" si="19"/>
        <v>#DIV/0!</v>
      </c>
      <c r="I82" s="4" t="e">
        <f t="shared" si="14"/>
        <v>#DIV/0!</v>
      </c>
      <c r="J82" s="4" t="e">
        <f t="shared" si="20"/>
        <v>#DIV/0!</v>
      </c>
      <c r="K82" s="4" t="e">
        <f t="shared" si="26"/>
        <v>#DIV/0!</v>
      </c>
      <c r="L82" s="24" t="e">
        <f t="shared" si="21"/>
        <v>#DIV/0!</v>
      </c>
      <c r="M82" s="4" t="e">
        <f t="shared" si="22"/>
        <v>#DIV/0!</v>
      </c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spans="1:28" s="3" customFormat="1" x14ac:dyDescent="0.25">
      <c r="A83" s="3">
        <f t="shared" si="23"/>
        <v>73</v>
      </c>
      <c r="B83" s="4" t="e">
        <f t="shared" si="24"/>
        <v>#DIV/0!</v>
      </c>
      <c r="C83" s="4" t="e">
        <f t="shared" si="25"/>
        <v>#DIV/0!</v>
      </c>
      <c r="D83" s="4" t="e">
        <f t="shared" si="15"/>
        <v>#DIV/0!</v>
      </c>
      <c r="E83" s="4" t="e">
        <f t="shared" si="16"/>
        <v>#DIV/0!</v>
      </c>
      <c r="F83" s="4" t="e">
        <f t="shared" si="17"/>
        <v>#DIV/0!</v>
      </c>
      <c r="G83" s="4" t="e">
        <f t="shared" si="18"/>
        <v>#DIV/0!</v>
      </c>
      <c r="H83" s="4" t="e">
        <f t="shared" si="19"/>
        <v>#DIV/0!</v>
      </c>
      <c r="I83" s="4" t="e">
        <f t="shared" si="14"/>
        <v>#DIV/0!</v>
      </c>
      <c r="J83" s="4" t="e">
        <f t="shared" si="20"/>
        <v>#DIV/0!</v>
      </c>
      <c r="K83" s="4" t="e">
        <f t="shared" si="26"/>
        <v>#DIV/0!</v>
      </c>
      <c r="L83" s="24" t="e">
        <f t="shared" si="21"/>
        <v>#DIV/0!</v>
      </c>
      <c r="M83" s="4" t="e">
        <f t="shared" si="22"/>
        <v>#DIV/0!</v>
      </c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spans="1:28" s="3" customFormat="1" x14ac:dyDescent="0.25">
      <c r="A84" s="3">
        <f t="shared" si="23"/>
        <v>74</v>
      </c>
      <c r="B84" s="4" t="e">
        <f t="shared" si="24"/>
        <v>#DIV/0!</v>
      </c>
      <c r="C84" s="4" t="e">
        <f t="shared" si="25"/>
        <v>#DIV/0!</v>
      </c>
      <c r="D84" s="4" t="e">
        <f t="shared" si="15"/>
        <v>#DIV/0!</v>
      </c>
      <c r="E84" s="4" t="e">
        <f t="shared" si="16"/>
        <v>#DIV/0!</v>
      </c>
      <c r="F84" s="4" t="e">
        <f t="shared" si="17"/>
        <v>#DIV/0!</v>
      </c>
      <c r="G84" s="4" t="e">
        <f t="shared" si="18"/>
        <v>#DIV/0!</v>
      </c>
      <c r="H84" s="4" t="e">
        <f t="shared" si="19"/>
        <v>#DIV/0!</v>
      </c>
      <c r="I84" s="4" t="e">
        <f t="shared" si="14"/>
        <v>#DIV/0!</v>
      </c>
      <c r="J84" s="4" t="e">
        <f t="shared" si="20"/>
        <v>#DIV/0!</v>
      </c>
      <c r="K84" s="4" t="e">
        <f t="shared" si="26"/>
        <v>#DIV/0!</v>
      </c>
      <c r="L84" s="24" t="e">
        <f t="shared" si="21"/>
        <v>#DIV/0!</v>
      </c>
      <c r="M84" s="4" t="e">
        <f t="shared" si="22"/>
        <v>#DIV/0!</v>
      </c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spans="1:28" s="3" customFormat="1" x14ac:dyDescent="0.25">
      <c r="A85" s="3">
        <f t="shared" si="23"/>
        <v>75</v>
      </c>
      <c r="B85" s="4" t="e">
        <f t="shared" si="24"/>
        <v>#DIV/0!</v>
      </c>
      <c r="C85" s="4" t="e">
        <f t="shared" si="25"/>
        <v>#DIV/0!</v>
      </c>
      <c r="D85" s="4" t="e">
        <f t="shared" si="15"/>
        <v>#DIV/0!</v>
      </c>
      <c r="E85" s="4" t="e">
        <f t="shared" si="16"/>
        <v>#DIV/0!</v>
      </c>
      <c r="F85" s="4" t="e">
        <f t="shared" si="17"/>
        <v>#DIV/0!</v>
      </c>
      <c r="G85" s="4" t="e">
        <f t="shared" si="18"/>
        <v>#DIV/0!</v>
      </c>
      <c r="H85" s="4" t="e">
        <f t="shared" si="19"/>
        <v>#DIV/0!</v>
      </c>
      <c r="I85" s="4" t="e">
        <f t="shared" si="14"/>
        <v>#DIV/0!</v>
      </c>
      <c r="J85" s="4" t="e">
        <f t="shared" si="20"/>
        <v>#DIV/0!</v>
      </c>
      <c r="K85" s="4" t="e">
        <f t="shared" si="26"/>
        <v>#DIV/0!</v>
      </c>
      <c r="L85" s="24" t="e">
        <f t="shared" si="21"/>
        <v>#DIV/0!</v>
      </c>
      <c r="M85" s="4" t="e">
        <f t="shared" si="22"/>
        <v>#DIV/0!</v>
      </c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s="3" customFormat="1" x14ac:dyDescent="0.25">
      <c r="A86" s="3">
        <f t="shared" si="23"/>
        <v>76</v>
      </c>
      <c r="B86" s="4" t="e">
        <f t="shared" si="24"/>
        <v>#DIV/0!</v>
      </c>
      <c r="C86" s="4" t="e">
        <f t="shared" si="25"/>
        <v>#DIV/0!</v>
      </c>
      <c r="D86" s="4" t="e">
        <f t="shared" si="15"/>
        <v>#DIV/0!</v>
      </c>
      <c r="E86" s="4" t="e">
        <f t="shared" si="16"/>
        <v>#DIV/0!</v>
      </c>
      <c r="F86" s="4" t="e">
        <f t="shared" si="17"/>
        <v>#DIV/0!</v>
      </c>
      <c r="G86" s="4" t="e">
        <f t="shared" si="18"/>
        <v>#DIV/0!</v>
      </c>
      <c r="H86" s="4" t="e">
        <f t="shared" si="19"/>
        <v>#DIV/0!</v>
      </c>
      <c r="I86" s="4" t="e">
        <f t="shared" si="14"/>
        <v>#DIV/0!</v>
      </c>
      <c r="J86" s="4" t="e">
        <f t="shared" si="20"/>
        <v>#DIV/0!</v>
      </c>
      <c r="K86" s="4" t="e">
        <f t="shared" si="26"/>
        <v>#DIV/0!</v>
      </c>
      <c r="L86" s="24" t="e">
        <f t="shared" si="21"/>
        <v>#DIV/0!</v>
      </c>
      <c r="M86" s="4" t="e">
        <f t="shared" si="22"/>
        <v>#DIV/0!</v>
      </c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s="3" customFormat="1" x14ac:dyDescent="0.25">
      <c r="A87" s="3">
        <f t="shared" si="23"/>
        <v>77</v>
      </c>
      <c r="B87" s="4" t="e">
        <f t="shared" si="24"/>
        <v>#DIV/0!</v>
      </c>
      <c r="C87" s="4" t="e">
        <f t="shared" si="25"/>
        <v>#DIV/0!</v>
      </c>
      <c r="D87" s="4" t="e">
        <f t="shared" si="15"/>
        <v>#DIV/0!</v>
      </c>
      <c r="E87" s="4" t="e">
        <f t="shared" si="16"/>
        <v>#DIV/0!</v>
      </c>
      <c r="F87" s="4" t="e">
        <f t="shared" si="17"/>
        <v>#DIV/0!</v>
      </c>
      <c r="G87" s="4" t="e">
        <f t="shared" si="18"/>
        <v>#DIV/0!</v>
      </c>
      <c r="H87" s="4" t="e">
        <f t="shared" si="19"/>
        <v>#DIV/0!</v>
      </c>
      <c r="I87" s="4" t="e">
        <f t="shared" si="14"/>
        <v>#DIV/0!</v>
      </c>
      <c r="J87" s="4" t="e">
        <f t="shared" si="20"/>
        <v>#DIV/0!</v>
      </c>
      <c r="K87" s="4" t="e">
        <f t="shared" si="26"/>
        <v>#DIV/0!</v>
      </c>
      <c r="L87" s="24" t="e">
        <f t="shared" si="21"/>
        <v>#DIV/0!</v>
      </c>
      <c r="M87" s="4" t="e">
        <f t="shared" si="22"/>
        <v>#DIV/0!</v>
      </c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s="3" customFormat="1" x14ac:dyDescent="0.25">
      <c r="A88" s="3">
        <f t="shared" si="23"/>
        <v>78</v>
      </c>
      <c r="B88" s="4" t="e">
        <f t="shared" si="24"/>
        <v>#DIV/0!</v>
      </c>
      <c r="C88" s="4" t="e">
        <f t="shared" si="25"/>
        <v>#DIV/0!</v>
      </c>
      <c r="D88" s="4" t="e">
        <f t="shared" si="15"/>
        <v>#DIV/0!</v>
      </c>
      <c r="E88" s="4" t="e">
        <f t="shared" si="16"/>
        <v>#DIV/0!</v>
      </c>
      <c r="F88" s="4" t="e">
        <f t="shared" si="17"/>
        <v>#DIV/0!</v>
      </c>
      <c r="G88" s="4" t="e">
        <f t="shared" si="18"/>
        <v>#DIV/0!</v>
      </c>
      <c r="H88" s="4" t="e">
        <f t="shared" si="19"/>
        <v>#DIV/0!</v>
      </c>
      <c r="I88" s="4" t="e">
        <f t="shared" si="14"/>
        <v>#DIV/0!</v>
      </c>
      <c r="J88" s="4" t="e">
        <f t="shared" si="20"/>
        <v>#DIV/0!</v>
      </c>
      <c r="K88" s="4" t="e">
        <f t="shared" si="26"/>
        <v>#DIV/0!</v>
      </c>
      <c r="L88" s="24" t="e">
        <f t="shared" si="21"/>
        <v>#DIV/0!</v>
      </c>
      <c r="M88" s="4" t="e">
        <f t="shared" si="22"/>
        <v>#DIV/0!</v>
      </c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s="3" customFormat="1" x14ac:dyDescent="0.25">
      <c r="A89" s="3">
        <f t="shared" si="23"/>
        <v>79</v>
      </c>
      <c r="B89" s="4" t="e">
        <f t="shared" si="24"/>
        <v>#DIV/0!</v>
      </c>
      <c r="C89" s="4" t="e">
        <f t="shared" si="25"/>
        <v>#DIV/0!</v>
      </c>
      <c r="D89" s="4" t="e">
        <f t="shared" si="15"/>
        <v>#DIV/0!</v>
      </c>
      <c r="E89" s="4" t="e">
        <f t="shared" si="16"/>
        <v>#DIV/0!</v>
      </c>
      <c r="F89" s="4" t="e">
        <f t="shared" si="17"/>
        <v>#DIV/0!</v>
      </c>
      <c r="G89" s="4" t="e">
        <f t="shared" si="18"/>
        <v>#DIV/0!</v>
      </c>
      <c r="H89" s="4" t="e">
        <f t="shared" si="19"/>
        <v>#DIV/0!</v>
      </c>
      <c r="I89" s="4" t="e">
        <f t="shared" si="14"/>
        <v>#DIV/0!</v>
      </c>
      <c r="J89" s="4" t="e">
        <f t="shared" si="20"/>
        <v>#DIV/0!</v>
      </c>
      <c r="K89" s="4" t="e">
        <f t="shared" si="26"/>
        <v>#DIV/0!</v>
      </c>
      <c r="L89" s="24" t="e">
        <f t="shared" si="21"/>
        <v>#DIV/0!</v>
      </c>
      <c r="M89" s="4" t="e">
        <f t="shared" si="22"/>
        <v>#DIV/0!</v>
      </c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spans="1:28" s="3" customFormat="1" x14ac:dyDescent="0.25">
      <c r="A90" s="3">
        <f t="shared" si="23"/>
        <v>80</v>
      </c>
      <c r="B90" s="4" t="e">
        <f t="shared" si="24"/>
        <v>#DIV/0!</v>
      </c>
      <c r="C90" s="4" t="e">
        <f t="shared" si="25"/>
        <v>#DIV/0!</v>
      </c>
      <c r="D90" s="4" t="e">
        <f t="shared" si="15"/>
        <v>#DIV/0!</v>
      </c>
      <c r="E90" s="4" t="e">
        <f t="shared" si="16"/>
        <v>#DIV/0!</v>
      </c>
      <c r="F90" s="4" t="e">
        <f t="shared" si="17"/>
        <v>#DIV/0!</v>
      </c>
      <c r="G90" s="4" t="e">
        <f t="shared" si="18"/>
        <v>#DIV/0!</v>
      </c>
      <c r="H90" s="4" t="e">
        <f t="shared" si="19"/>
        <v>#DIV/0!</v>
      </c>
      <c r="I90" s="4" t="e">
        <f t="shared" si="14"/>
        <v>#DIV/0!</v>
      </c>
      <c r="J90" s="4" t="e">
        <f t="shared" si="20"/>
        <v>#DIV/0!</v>
      </c>
      <c r="K90" s="4" t="e">
        <f t="shared" si="26"/>
        <v>#DIV/0!</v>
      </c>
      <c r="L90" s="24" t="e">
        <f t="shared" si="21"/>
        <v>#DIV/0!</v>
      </c>
      <c r="M90" s="4" t="e">
        <f t="shared" si="22"/>
        <v>#DIV/0!</v>
      </c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spans="1:28" s="3" customFormat="1" x14ac:dyDescent="0.25">
      <c r="A91" s="3">
        <f t="shared" si="23"/>
        <v>81</v>
      </c>
      <c r="B91" s="4" t="e">
        <f t="shared" si="24"/>
        <v>#DIV/0!</v>
      </c>
      <c r="C91" s="4" t="e">
        <f t="shared" si="25"/>
        <v>#DIV/0!</v>
      </c>
      <c r="D91" s="4" t="e">
        <f t="shared" si="15"/>
        <v>#DIV/0!</v>
      </c>
      <c r="E91" s="4" t="e">
        <f t="shared" si="16"/>
        <v>#DIV/0!</v>
      </c>
      <c r="F91" s="4" t="e">
        <f t="shared" si="17"/>
        <v>#DIV/0!</v>
      </c>
      <c r="G91" s="4" t="e">
        <f t="shared" si="18"/>
        <v>#DIV/0!</v>
      </c>
      <c r="H91" s="4" t="e">
        <f t="shared" si="19"/>
        <v>#DIV/0!</v>
      </c>
      <c r="I91" s="4" t="e">
        <f t="shared" si="14"/>
        <v>#DIV/0!</v>
      </c>
      <c r="J91" s="4" t="e">
        <f t="shared" si="20"/>
        <v>#DIV/0!</v>
      </c>
      <c r="K91" s="4" t="e">
        <f t="shared" si="26"/>
        <v>#DIV/0!</v>
      </c>
      <c r="L91" s="24" t="e">
        <f t="shared" si="21"/>
        <v>#DIV/0!</v>
      </c>
      <c r="M91" s="4" t="e">
        <f t="shared" si="22"/>
        <v>#DIV/0!</v>
      </c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spans="1:28" s="3" customFormat="1" x14ac:dyDescent="0.25">
      <c r="A92" s="3">
        <f t="shared" si="23"/>
        <v>82</v>
      </c>
      <c r="B92" s="4" t="e">
        <f t="shared" si="24"/>
        <v>#DIV/0!</v>
      </c>
      <c r="C92" s="4" t="e">
        <f t="shared" si="25"/>
        <v>#DIV/0!</v>
      </c>
      <c r="D92" s="4" t="e">
        <f t="shared" si="15"/>
        <v>#DIV/0!</v>
      </c>
      <c r="E92" s="4" t="e">
        <f t="shared" si="16"/>
        <v>#DIV/0!</v>
      </c>
      <c r="F92" s="4" t="e">
        <f t="shared" si="17"/>
        <v>#DIV/0!</v>
      </c>
      <c r="G92" s="4" t="e">
        <f t="shared" si="18"/>
        <v>#DIV/0!</v>
      </c>
      <c r="H92" s="4" t="e">
        <f t="shared" si="19"/>
        <v>#DIV/0!</v>
      </c>
      <c r="I92" s="4" t="e">
        <f t="shared" si="14"/>
        <v>#DIV/0!</v>
      </c>
      <c r="J92" s="4" t="e">
        <f t="shared" si="20"/>
        <v>#DIV/0!</v>
      </c>
      <c r="K92" s="4" t="e">
        <f t="shared" si="26"/>
        <v>#DIV/0!</v>
      </c>
      <c r="L92" s="24" t="e">
        <f t="shared" si="21"/>
        <v>#DIV/0!</v>
      </c>
      <c r="M92" s="4" t="e">
        <f t="shared" si="22"/>
        <v>#DIV/0!</v>
      </c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spans="1:28" s="3" customFormat="1" x14ac:dyDescent="0.25">
      <c r="A93" s="3">
        <f t="shared" si="23"/>
        <v>83</v>
      </c>
      <c r="B93" s="4" t="e">
        <f t="shared" si="24"/>
        <v>#DIV/0!</v>
      </c>
      <c r="C93" s="4" t="e">
        <f t="shared" si="25"/>
        <v>#DIV/0!</v>
      </c>
      <c r="D93" s="4" t="e">
        <f t="shared" si="15"/>
        <v>#DIV/0!</v>
      </c>
      <c r="E93" s="4" t="e">
        <f t="shared" si="16"/>
        <v>#DIV/0!</v>
      </c>
      <c r="F93" s="4" t="e">
        <f t="shared" si="17"/>
        <v>#DIV/0!</v>
      </c>
      <c r="G93" s="4" t="e">
        <f t="shared" si="18"/>
        <v>#DIV/0!</v>
      </c>
      <c r="H93" s="4" t="e">
        <f t="shared" si="19"/>
        <v>#DIV/0!</v>
      </c>
      <c r="I93" s="4" t="e">
        <f t="shared" si="14"/>
        <v>#DIV/0!</v>
      </c>
      <c r="J93" s="4" t="e">
        <f t="shared" si="20"/>
        <v>#DIV/0!</v>
      </c>
      <c r="K93" s="4" t="e">
        <f t="shared" si="26"/>
        <v>#DIV/0!</v>
      </c>
      <c r="L93" s="24" t="e">
        <f t="shared" si="21"/>
        <v>#DIV/0!</v>
      </c>
      <c r="M93" s="4" t="e">
        <f t="shared" si="22"/>
        <v>#DIV/0!</v>
      </c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spans="1:28" s="3" customFormat="1" x14ac:dyDescent="0.25">
      <c r="A94" s="3">
        <f t="shared" si="23"/>
        <v>84</v>
      </c>
      <c r="B94" s="4" t="e">
        <f t="shared" si="24"/>
        <v>#DIV/0!</v>
      </c>
      <c r="C94" s="4" t="e">
        <f t="shared" si="25"/>
        <v>#DIV/0!</v>
      </c>
      <c r="D94" s="4" t="e">
        <f t="shared" si="15"/>
        <v>#DIV/0!</v>
      </c>
      <c r="E94" s="4" t="e">
        <f t="shared" si="16"/>
        <v>#DIV/0!</v>
      </c>
      <c r="F94" s="4" t="e">
        <f t="shared" si="17"/>
        <v>#DIV/0!</v>
      </c>
      <c r="G94" s="4" t="e">
        <f t="shared" si="18"/>
        <v>#DIV/0!</v>
      </c>
      <c r="H94" s="4" t="e">
        <f t="shared" si="19"/>
        <v>#DIV/0!</v>
      </c>
      <c r="I94" s="4" t="e">
        <f t="shared" si="14"/>
        <v>#DIV/0!</v>
      </c>
      <c r="J94" s="4" t="e">
        <f t="shared" si="20"/>
        <v>#DIV/0!</v>
      </c>
      <c r="K94" s="4" t="e">
        <f t="shared" si="26"/>
        <v>#DIV/0!</v>
      </c>
      <c r="L94" s="24" t="e">
        <f t="shared" si="21"/>
        <v>#DIV/0!</v>
      </c>
      <c r="M94" s="4" t="e">
        <f t="shared" si="22"/>
        <v>#DIV/0!</v>
      </c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spans="1:28" s="3" customFormat="1" x14ac:dyDescent="0.25">
      <c r="A95" s="3">
        <f t="shared" si="23"/>
        <v>85</v>
      </c>
      <c r="B95" s="4" t="e">
        <f t="shared" si="24"/>
        <v>#DIV/0!</v>
      </c>
      <c r="C95" s="4" t="e">
        <f t="shared" si="25"/>
        <v>#DIV/0!</v>
      </c>
      <c r="D95" s="4" t="e">
        <f t="shared" si="15"/>
        <v>#DIV/0!</v>
      </c>
      <c r="E95" s="4" t="e">
        <f t="shared" si="16"/>
        <v>#DIV/0!</v>
      </c>
      <c r="F95" s="4" t="e">
        <f t="shared" si="17"/>
        <v>#DIV/0!</v>
      </c>
      <c r="G95" s="4" t="e">
        <f t="shared" si="18"/>
        <v>#DIV/0!</v>
      </c>
      <c r="H95" s="4" t="e">
        <f t="shared" si="19"/>
        <v>#DIV/0!</v>
      </c>
      <c r="I95" s="4" t="e">
        <f t="shared" si="14"/>
        <v>#DIV/0!</v>
      </c>
      <c r="J95" s="4" t="e">
        <f t="shared" si="20"/>
        <v>#DIV/0!</v>
      </c>
      <c r="K95" s="4" t="e">
        <f t="shared" si="26"/>
        <v>#DIV/0!</v>
      </c>
      <c r="L95" s="24" t="e">
        <f t="shared" si="21"/>
        <v>#DIV/0!</v>
      </c>
      <c r="M95" s="4" t="e">
        <f t="shared" si="22"/>
        <v>#DIV/0!</v>
      </c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spans="1:28" s="3" customFormat="1" x14ac:dyDescent="0.25">
      <c r="A96" s="3">
        <f t="shared" si="23"/>
        <v>86</v>
      </c>
      <c r="B96" s="4" t="e">
        <f t="shared" si="24"/>
        <v>#DIV/0!</v>
      </c>
      <c r="C96" s="4" t="e">
        <f t="shared" si="25"/>
        <v>#DIV/0!</v>
      </c>
      <c r="D96" s="4" t="e">
        <f t="shared" si="15"/>
        <v>#DIV/0!</v>
      </c>
      <c r="E96" s="4" t="e">
        <f t="shared" si="16"/>
        <v>#DIV/0!</v>
      </c>
      <c r="F96" s="4" t="e">
        <f t="shared" si="17"/>
        <v>#DIV/0!</v>
      </c>
      <c r="G96" s="4" t="e">
        <f t="shared" si="18"/>
        <v>#DIV/0!</v>
      </c>
      <c r="H96" s="4" t="e">
        <f t="shared" si="19"/>
        <v>#DIV/0!</v>
      </c>
      <c r="I96" s="4" t="e">
        <f t="shared" si="14"/>
        <v>#DIV/0!</v>
      </c>
      <c r="J96" s="4" t="e">
        <f t="shared" si="20"/>
        <v>#DIV/0!</v>
      </c>
      <c r="K96" s="4" t="e">
        <f t="shared" si="26"/>
        <v>#DIV/0!</v>
      </c>
      <c r="L96" s="24" t="e">
        <f t="shared" si="21"/>
        <v>#DIV/0!</v>
      </c>
      <c r="M96" s="4" t="e">
        <f t="shared" si="22"/>
        <v>#DIV/0!</v>
      </c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spans="1:28" s="3" customFormat="1" x14ac:dyDescent="0.25">
      <c r="A97" s="3">
        <f t="shared" si="23"/>
        <v>87</v>
      </c>
      <c r="B97" s="4" t="e">
        <f t="shared" si="24"/>
        <v>#DIV/0!</v>
      </c>
      <c r="C97" s="4" t="e">
        <f t="shared" si="25"/>
        <v>#DIV/0!</v>
      </c>
      <c r="D97" s="4" t="e">
        <f t="shared" si="15"/>
        <v>#DIV/0!</v>
      </c>
      <c r="E97" s="4" t="e">
        <f t="shared" si="16"/>
        <v>#DIV/0!</v>
      </c>
      <c r="F97" s="4" t="e">
        <f t="shared" si="17"/>
        <v>#DIV/0!</v>
      </c>
      <c r="G97" s="4" t="e">
        <f t="shared" si="18"/>
        <v>#DIV/0!</v>
      </c>
      <c r="H97" s="4" t="e">
        <f t="shared" si="19"/>
        <v>#DIV/0!</v>
      </c>
      <c r="I97" s="4" t="e">
        <f t="shared" si="14"/>
        <v>#DIV/0!</v>
      </c>
      <c r="J97" s="4" t="e">
        <f t="shared" si="20"/>
        <v>#DIV/0!</v>
      </c>
      <c r="K97" s="4" t="e">
        <f t="shared" si="26"/>
        <v>#DIV/0!</v>
      </c>
      <c r="L97" s="24" t="e">
        <f t="shared" si="21"/>
        <v>#DIV/0!</v>
      </c>
      <c r="M97" s="4" t="e">
        <f t="shared" si="22"/>
        <v>#DIV/0!</v>
      </c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spans="1:28" s="3" customFormat="1" x14ac:dyDescent="0.25">
      <c r="A98" s="3">
        <f t="shared" si="23"/>
        <v>88</v>
      </c>
      <c r="B98" s="4" t="e">
        <f t="shared" si="24"/>
        <v>#DIV/0!</v>
      </c>
      <c r="C98" s="4" t="e">
        <f t="shared" si="25"/>
        <v>#DIV/0!</v>
      </c>
      <c r="D98" s="4" t="e">
        <f t="shared" si="15"/>
        <v>#DIV/0!</v>
      </c>
      <c r="E98" s="4" t="e">
        <f t="shared" si="16"/>
        <v>#DIV/0!</v>
      </c>
      <c r="F98" s="4" t="e">
        <f t="shared" si="17"/>
        <v>#DIV/0!</v>
      </c>
      <c r="G98" s="4" t="e">
        <f t="shared" si="18"/>
        <v>#DIV/0!</v>
      </c>
      <c r="H98" s="4" t="e">
        <f t="shared" si="19"/>
        <v>#DIV/0!</v>
      </c>
      <c r="I98" s="4" t="e">
        <f t="shared" si="14"/>
        <v>#DIV/0!</v>
      </c>
      <c r="J98" s="4" t="e">
        <f t="shared" si="20"/>
        <v>#DIV/0!</v>
      </c>
      <c r="K98" s="4" t="e">
        <f t="shared" si="26"/>
        <v>#DIV/0!</v>
      </c>
      <c r="L98" s="24" t="e">
        <f t="shared" si="21"/>
        <v>#DIV/0!</v>
      </c>
      <c r="M98" s="4" t="e">
        <f t="shared" si="22"/>
        <v>#DIV/0!</v>
      </c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spans="1:28" s="3" customFormat="1" x14ac:dyDescent="0.25">
      <c r="A99" s="3">
        <f t="shared" si="23"/>
        <v>89</v>
      </c>
      <c r="B99" s="4" t="e">
        <f t="shared" si="24"/>
        <v>#DIV/0!</v>
      </c>
      <c r="C99" s="4" t="e">
        <f t="shared" si="25"/>
        <v>#DIV/0!</v>
      </c>
      <c r="D99" s="4" t="e">
        <f t="shared" si="15"/>
        <v>#DIV/0!</v>
      </c>
      <c r="E99" s="4" t="e">
        <f t="shared" si="16"/>
        <v>#DIV/0!</v>
      </c>
      <c r="F99" s="4" t="e">
        <f t="shared" si="17"/>
        <v>#DIV/0!</v>
      </c>
      <c r="G99" s="4" t="e">
        <f t="shared" si="18"/>
        <v>#DIV/0!</v>
      </c>
      <c r="H99" s="4" t="e">
        <f t="shared" si="19"/>
        <v>#DIV/0!</v>
      </c>
      <c r="I99" s="4" t="e">
        <f t="shared" si="14"/>
        <v>#DIV/0!</v>
      </c>
      <c r="J99" s="4" t="e">
        <f t="shared" si="20"/>
        <v>#DIV/0!</v>
      </c>
      <c r="K99" s="4" t="e">
        <f t="shared" si="26"/>
        <v>#DIV/0!</v>
      </c>
      <c r="L99" s="24" t="e">
        <f t="shared" si="21"/>
        <v>#DIV/0!</v>
      </c>
      <c r="M99" s="4" t="e">
        <f t="shared" si="22"/>
        <v>#DIV/0!</v>
      </c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spans="1:28" s="3" customFormat="1" x14ac:dyDescent="0.25">
      <c r="A100" s="3">
        <f t="shared" si="23"/>
        <v>90</v>
      </c>
      <c r="B100" s="4" t="e">
        <f t="shared" si="24"/>
        <v>#DIV/0!</v>
      </c>
      <c r="C100" s="4" t="e">
        <f t="shared" si="25"/>
        <v>#DIV/0!</v>
      </c>
      <c r="D100" s="4" t="e">
        <f t="shared" si="15"/>
        <v>#DIV/0!</v>
      </c>
      <c r="E100" s="4" t="e">
        <f t="shared" si="16"/>
        <v>#DIV/0!</v>
      </c>
      <c r="F100" s="4" t="e">
        <f t="shared" si="17"/>
        <v>#DIV/0!</v>
      </c>
      <c r="G100" s="4" t="e">
        <f t="shared" si="18"/>
        <v>#DIV/0!</v>
      </c>
      <c r="H100" s="4" t="e">
        <f t="shared" si="19"/>
        <v>#DIV/0!</v>
      </c>
      <c r="I100" s="4" t="e">
        <f t="shared" si="14"/>
        <v>#DIV/0!</v>
      </c>
      <c r="J100" s="4" t="e">
        <f t="shared" si="20"/>
        <v>#DIV/0!</v>
      </c>
      <c r="K100" s="4" t="e">
        <f t="shared" si="26"/>
        <v>#DIV/0!</v>
      </c>
      <c r="L100" s="24" t="e">
        <f t="shared" si="21"/>
        <v>#DIV/0!</v>
      </c>
      <c r="M100" s="4" t="e">
        <f t="shared" si="22"/>
        <v>#DIV/0!</v>
      </c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spans="1:28" s="3" customFormat="1" x14ac:dyDescent="0.25">
      <c r="A101" s="3">
        <f t="shared" si="23"/>
        <v>91</v>
      </c>
      <c r="B101" s="4" t="e">
        <f t="shared" si="24"/>
        <v>#DIV/0!</v>
      </c>
      <c r="C101" s="4" t="e">
        <f t="shared" si="25"/>
        <v>#DIV/0!</v>
      </c>
      <c r="D101" s="4" t="e">
        <f t="shared" si="15"/>
        <v>#DIV/0!</v>
      </c>
      <c r="E101" s="4" t="e">
        <f t="shared" si="16"/>
        <v>#DIV/0!</v>
      </c>
      <c r="F101" s="4" t="e">
        <f t="shared" si="17"/>
        <v>#DIV/0!</v>
      </c>
      <c r="G101" s="4" t="e">
        <f t="shared" si="18"/>
        <v>#DIV/0!</v>
      </c>
      <c r="H101" s="4" t="e">
        <f t="shared" si="19"/>
        <v>#DIV/0!</v>
      </c>
      <c r="I101" s="4" t="e">
        <f t="shared" si="14"/>
        <v>#DIV/0!</v>
      </c>
      <c r="J101" s="4" t="e">
        <f t="shared" si="20"/>
        <v>#DIV/0!</v>
      </c>
      <c r="K101" s="4" t="e">
        <f t="shared" si="26"/>
        <v>#DIV/0!</v>
      </c>
      <c r="L101" s="24" t="e">
        <f t="shared" si="21"/>
        <v>#DIV/0!</v>
      </c>
      <c r="M101" s="4" t="e">
        <f t="shared" si="22"/>
        <v>#DIV/0!</v>
      </c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spans="1:28" s="3" customFormat="1" x14ac:dyDescent="0.25">
      <c r="A102" s="3">
        <f t="shared" si="23"/>
        <v>92</v>
      </c>
      <c r="B102" s="4" t="e">
        <f t="shared" si="24"/>
        <v>#DIV/0!</v>
      </c>
      <c r="C102" s="4" t="e">
        <f t="shared" si="25"/>
        <v>#DIV/0!</v>
      </c>
      <c r="D102" s="4" t="e">
        <f t="shared" si="15"/>
        <v>#DIV/0!</v>
      </c>
      <c r="E102" s="4" t="e">
        <f t="shared" si="16"/>
        <v>#DIV/0!</v>
      </c>
      <c r="F102" s="4" t="e">
        <f t="shared" si="17"/>
        <v>#DIV/0!</v>
      </c>
      <c r="G102" s="4" t="e">
        <f t="shared" si="18"/>
        <v>#DIV/0!</v>
      </c>
      <c r="H102" s="4" t="e">
        <f t="shared" si="19"/>
        <v>#DIV/0!</v>
      </c>
      <c r="I102" s="4" t="e">
        <f t="shared" si="14"/>
        <v>#DIV/0!</v>
      </c>
      <c r="J102" s="4" t="e">
        <f t="shared" si="20"/>
        <v>#DIV/0!</v>
      </c>
      <c r="K102" s="4" t="e">
        <f t="shared" si="26"/>
        <v>#DIV/0!</v>
      </c>
      <c r="L102" s="24" t="e">
        <f t="shared" si="21"/>
        <v>#DIV/0!</v>
      </c>
      <c r="M102" s="4" t="e">
        <f t="shared" si="22"/>
        <v>#DIV/0!</v>
      </c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spans="1:28" s="3" customFormat="1" x14ac:dyDescent="0.25">
      <c r="A103" s="3">
        <f t="shared" si="23"/>
        <v>93</v>
      </c>
      <c r="B103" s="4" t="e">
        <f t="shared" si="24"/>
        <v>#DIV/0!</v>
      </c>
      <c r="C103" s="4" t="e">
        <f t="shared" si="25"/>
        <v>#DIV/0!</v>
      </c>
      <c r="D103" s="4" t="e">
        <f t="shared" si="15"/>
        <v>#DIV/0!</v>
      </c>
      <c r="E103" s="4" t="e">
        <f t="shared" si="16"/>
        <v>#DIV/0!</v>
      </c>
      <c r="F103" s="4" t="e">
        <f t="shared" si="17"/>
        <v>#DIV/0!</v>
      </c>
      <c r="G103" s="4" t="e">
        <f t="shared" si="18"/>
        <v>#DIV/0!</v>
      </c>
      <c r="H103" s="4" t="e">
        <f t="shared" si="19"/>
        <v>#DIV/0!</v>
      </c>
      <c r="I103" s="4" t="e">
        <f t="shared" si="14"/>
        <v>#DIV/0!</v>
      </c>
      <c r="J103" s="4" t="e">
        <f t="shared" si="20"/>
        <v>#DIV/0!</v>
      </c>
      <c r="K103" s="4" t="e">
        <f t="shared" si="26"/>
        <v>#DIV/0!</v>
      </c>
      <c r="L103" s="24" t="e">
        <f t="shared" si="21"/>
        <v>#DIV/0!</v>
      </c>
      <c r="M103" s="4" t="e">
        <f t="shared" si="22"/>
        <v>#DIV/0!</v>
      </c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spans="1:28" s="3" customFormat="1" x14ac:dyDescent="0.25">
      <c r="A104" s="3">
        <f t="shared" si="23"/>
        <v>94</v>
      </c>
      <c r="B104" s="4" t="e">
        <f t="shared" si="24"/>
        <v>#DIV/0!</v>
      </c>
      <c r="C104" s="4" t="e">
        <f t="shared" si="25"/>
        <v>#DIV/0!</v>
      </c>
      <c r="D104" s="4" t="e">
        <f t="shared" si="15"/>
        <v>#DIV/0!</v>
      </c>
      <c r="E104" s="4" t="e">
        <f t="shared" si="16"/>
        <v>#DIV/0!</v>
      </c>
      <c r="F104" s="4" t="e">
        <f t="shared" si="17"/>
        <v>#DIV/0!</v>
      </c>
      <c r="G104" s="4" t="e">
        <f t="shared" si="18"/>
        <v>#DIV/0!</v>
      </c>
      <c r="H104" s="4" t="e">
        <f t="shared" si="19"/>
        <v>#DIV/0!</v>
      </c>
      <c r="I104" s="4" t="e">
        <f t="shared" si="14"/>
        <v>#DIV/0!</v>
      </c>
      <c r="J104" s="4" t="e">
        <f t="shared" si="20"/>
        <v>#DIV/0!</v>
      </c>
      <c r="K104" s="4" t="e">
        <f t="shared" si="26"/>
        <v>#DIV/0!</v>
      </c>
      <c r="L104" s="24" t="e">
        <f t="shared" si="21"/>
        <v>#DIV/0!</v>
      </c>
      <c r="M104" s="4" t="e">
        <f t="shared" si="22"/>
        <v>#DIV/0!</v>
      </c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spans="1:28" s="3" customFormat="1" x14ac:dyDescent="0.25">
      <c r="A105" s="3">
        <f t="shared" si="23"/>
        <v>95</v>
      </c>
      <c r="B105" s="4" t="e">
        <f t="shared" si="24"/>
        <v>#DIV/0!</v>
      </c>
      <c r="C105" s="4" t="e">
        <f t="shared" si="25"/>
        <v>#DIV/0!</v>
      </c>
      <c r="D105" s="4" t="e">
        <f t="shared" si="15"/>
        <v>#DIV/0!</v>
      </c>
      <c r="E105" s="4" t="e">
        <f t="shared" si="16"/>
        <v>#DIV/0!</v>
      </c>
      <c r="F105" s="4" t="e">
        <f t="shared" si="17"/>
        <v>#DIV/0!</v>
      </c>
      <c r="G105" s="4" t="e">
        <f t="shared" si="18"/>
        <v>#DIV/0!</v>
      </c>
      <c r="H105" s="4" t="e">
        <f t="shared" si="19"/>
        <v>#DIV/0!</v>
      </c>
      <c r="I105" s="4" t="e">
        <f t="shared" si="14"/>
        <v>#DIV/0!</v>
      </c>
      <c r="J105" s="4" t="e">
        <f t="shared" si="20"/>
        <v>#DIV/0!</v>
      </c>
      <c r="K105" s="4" t="e">
        <f t="shared" si="26"/>
        <v>#DIV/0!</v>
      </c>
      <c r="L105" s="24" t="e">
        <f t="shared" si="21"/>
        <v>#DIV/0!</v>
      </c>
      <c r="M105" s="4" t="e">
        <f t="shared" si="22"/>
        <v>#DIV/0!</v>
      </c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spans="1:28" s="3" customFormat="1" x14ac:dyDescent="0.25">
      <c r="A106" s="3">
        <f t="shared" si="23"/>
        <v>96</v>
      </c>
      <c r="B106" s="4" t="e">
        <f t="shared" si="24"/>
        <v>#DIV/0!</v>
      </c>
      <c r="C106" s="4" t="e">
        <f t="shared" si="25"/>
        <v>#DIV/0!</v>
      </c>
      <c r="D106" s="4" t="e">
        <f t="shared" si="15"/>
        <v>#DIV/0!</v>
      </c>
      <c r="E106" s="4" t="e">
        <f t="shared" si="16"/>
        <v>#DIV/0!</v>
      </c>
      <c r="F106" s="4" t="e">
        <f t="shared" si="17"/>
        <v>#DIV/0!</v>
      </c>
      <c r="G106" s="4" t="e">
        <f t="shared" si="18"/>
        <v>#DIV/0!</v>
      </c>
      <c r="H106" s="4" t="e">
        <f t="shared" si="19"/>
        <v>#DIV/0!</v>
      </c>
      <c r="I106" s="4" t="e">
        <f t="shared" si="14"/>
        <v>#DIV/0!</v>
      </c>
      <c r="J106" s="4" t="e">
        <f t="shared" si="20"/>
        <v>#DIV/0!</v>
      </c>
      <c r="K106" s="4" t="e">
        <f t="shared" si="26"/>
        <v>#DIV/0!</v>
      </c>
      <c r="L106" s="24" t="e">
        <f t="shared" si="21"/>
        <v>#DIV/0!</v>
      </c>
      <c r="M106" s="4" t="e">
        <f t="shared" si="22"/>
        <v>#DIV/0!</v>
      </c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spans="1:28" s="3" customFormat="1" x14ac:dyDescent="0.25">
      <c r="A107" s="3">
        <f t="shared" si="23"/>
        <v>97</v>
      </c>
      <c r="B107" s="4" t="e">
        <f t="shared" si="24"/>
        <v>#DIV/0!</v>
      </c>
      <c r="C107" s="4" t="e">
        <f t="shared" si="25"/>
        <v>#DIV/0!</v>
      </c>
      <c r="D107" s="4" t="e">
        <f t="shared" si="15"/>
        <v>#DIV/0!</v>
      </c>
      <c r="E107" s="4" t="e">
        <f t="shared" si="16"/>
        <v>#DIV/0!</v>
      </c>
      <c r="F107" s="4" t="e">
        <f t="shared" si="17"/>
        <v>#DIV/0!</v>
      </c>
      <c r="G107" s="4" t="e">
        <f t="shared" si="18"/>
        <v>#DIV/0!</v>
      </c>
      <c r="H107" s="4" t="e">
        <f t="shared" si="19"/>
        <v>#DIV/0!</v>
      </c>
      <c r="I107" s="4" t="e">
        <f t="shared" si="14"/>
        <v>#DIV/0!</v>
      </c>
      <c r="J107" s="4" t="e">
        <f t="shared" si="20"/>
        <v>#DIV/0!</v>
      </c>
      <c r="K107" s="4" t="e">
        <f t="shared" si="26"/>
        <v>#DIV/0!</v>
      </c>
      <c r="L107" s="24" t="e">
        <f t="shared" si="21"/>
        <v>#DIV/0!</v>
      </c>
      <c r="M107" s="4" t="e">
        <f t="shared" si="22"/>
        <v>#DIV/0!</v>
      </c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spans="1:28" s="3" customFormat="1" x14ac:dyDescent="0.25">
      <c r="A108" s="3">
        <f t="shared" si="23"/>
        <v>98</v>
      </c>
      <c r="B108" s="4" t="e">
        <f t="shared" si="24"/>
        <v>#DIV/0!</v>
      </c>
      <c r="C108" s="4" t="e">
        <f t="shared" si="25"/>
        <v>#DIV/0!</v>
      </c>
      <c r="D108" s="4" t="e">
        <f t="shared" si="15"/>
        <v>#DIV/0!</v>
      </c>
      <c r="E108" s="4" t="e">
        <f t="shared" si="16"/>
        <v>#DIV/0!</v>
      </c>
      <c r="F108" s="4" t="e">
        <f t="shared" si="17"/>
        <v>#DIV/0!</v>
      </c>
      <c r="G108" s="4" t="e">
        <f t="shared" si="18"/>
        <v>#DIV/0!</v>
      </c>
      <c r="H108" s="4" t="e">
        <f t="shared" si="19"/>
        <v>#DIV/0!</v>
      </c>
      <c r="I108" s="4" t="e">
        <f t="shared" si="14"/>
        <v>#DIV/0!</v>
      </c>
      <c r="J108" s="4" t="e">
        <f t="shared" si="20"/>
        <v>#DIV/0!</v>
      </c>
      <c r="K108" s="4" t="e">
        <f t="shared" si="26"/>
        <v>#DIV/0!</v>
      </c>
      <c r="L108" s="24" t="e">
        <f t="shared" si="21"/>
        <v>#DIV/0!</v>
      </c>
      <c r="M108" s="4" t="e">
        <f t="shared" si="22"/>
        <v>#DIV/0!</v>
      </c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spans="1:28" s="3" customFormat="1" x14ac:dyDescent="0.25">
      <c r="A109" s="3">
        <f t="shared" si="23"/>
        <v>99</v>
      </c>
      <c r="B109" s="4" t="e">
        <f t="shared" si="24"/>
        <v>#DIV/0!</v>
      </c>
      <c r="C109" s="4" t="e">
        <f t="shared" si="25"/>
        <v>#DIV/0!</v>
      </c>
      <c r="D109" s="4" t="e">
        <f t="shared" si="15"/>
        <v>#DIV/0!</v>
      </c>
      <c r="E109" s="4" t="e">
        <f t="shared" si="16"/>
        <v>#DIV/0!</v>
      </c>
      <c r="F109" s="4" t="e">
        <f t="shared" si="17"/>
        <v>#DIV/0!</v>
      </c>
      <c r="G109" s="4" t="e">
        <f t="shared" si="18"/>
        <v>#DIV/0!</v>
      </c>
      <c r="H109" s="4" t="e">
        <f t="shared" si="19"/>
        <v>#DIV/0!</v>
      </c>
      <c r="I109" s="4" t="e">
        <f t="shared" si="14"/>
        <v>#DIV/0!</v>
      </c>
      <c r="J109" s="4" t="e">
        <f t="shared" si="20"/>
        <v>#DIV/0!</v>
      </c>
      <c r="K109" s="4" t="e">
        <f t="shared" si="26"/>
        <v>#DIV/0!</v>
      </c>
      <c r="L109" s="24" t="e">
        <f t="shared" si="21"/>
        <v>#DIV/0!</v>
      </c>
      <c r="M109" s="4" t="e">
        <f t="shared" si="22"/>
        <v>#DIV/0!</v>
      </c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spans="1:28" s="3" customFormat="1" x14ac:dyDescent="0.25">
      <c r="A110" s="3">
        <f t="shared" si="23"/>
        <v>100</v>
      </c>
      <c r="B110" s="4" t="e">
        <f t="shared" si="24"/>
        <v>#DIV/0!</v>
      </c>
      <c r="C110" s="4" t="e">
        <f t="shared" si="25"/>
        <v>#DIV/0!</v>
      </c>
      <c r="D110" s="4" t="e">
        <f t="shared" si="15"/>
        <v>#DIV/0!</v>
      </c>
      <c r="E110" s="4" t="e">
        <f t="shared" si="16"/>
        <v>#DIV/0!</v>
      </c>
      <c r="F110" s="4" t="e">
        <f t="shared" si="17"/>
        <v>#DIV/0!</v>
      </c>
      <c r="G110" s="4" t="e">
        <f t="shared" si="18"/>
        <v>#DIV/0!</v>
      </c>
      <c r="H110" s="4" t="e">
        <f t="shared" si="19"/>
        <v>#DIV/0!</v>
      </c>
      <c r="I110" s="4" t="e">
        <f t="shared" si="14"/>
        <v>#DIV/0!</v>
      </c>
      <c r="J110" s="4" t="e">
        <f t="shared" si="20"/>
        <v>#DIV/0!</v>
      </c>
      <c r="K110" s="4" t="e">
        <f t="shared" si="26"/>
        <v>#DIV/0!</v>
      </c>
      <c r="L110" s="24" t="e">
        <f t="shared" si="21"/>
        <v>#DIV/0!</v>
      </c>
      <c r="M110" s="4" t="e">
        <f t="shared" si="22"/>
        <v>#DIV/0!</v>
      </c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spans="1:28" s="3" customFormat="1" x14ac:dyDescent="0.25">
      <c r="A111" s="3">
        <f t="shared" si="23"/>
        <v>101</v>
      </c>
      <c r="B111" s="4" t="e">
        <f t="shared" si="24"/>
        <v>#DIV/0!</v>
      </c>
      <c r="C111" s="4" t="e">
        <f t="shared" si="25"/>
        <v>#DIV/0!</v>
      </c>
      <c r="D111" s="4" t="e">
        <f t="shared" si="15"/>
        <v>#DIV/0!</v>
      </c>
      <c r="E111" s="4" t="e">
        <f t="shared" si="16"/>
        <v>#DIV/0!</v>
      </c>
      <c r="F111" s="4" t="e">
        <f t="shared" si="17"/>
        <v>#DIV/0!</v>
      </c>
      <c r="G111" s="4" t="e">
        <f t="shared" si="18"/>
        <v>#DIV/0!</v>
      </c>
      <c r="H111" s="4" t="e">
        <f t="shared" si="19"/>
        <v>#DIV/0!</v>
      </c>
      <c r="I111" s="4" t="e">
        <f t="shared" si="14"/>
        <v>#DIV/0!</v>
      </c>
      <c r="J111" s="4" t="e">
        <f t="shared" si="20"/>
        <v>#DIV/0!</v>
      </c>
      <c r="K111" s="4" t="e">
        <f t="shared" si="26"/>
        <v>#DIV/0!</v>
      </c>
      <c r="L111" s="24" t="e">
        <f t="shared" si="21"/>
        <v>#DIV/0!</v>
      </c>
      <c r="M111" s="4" t="e">
        <f t="shared" si="22"/>
        <v>#DIV/0!</v>
      </c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spans="1:28" s="3" customFormat="1" x14ac:dyDescent="0.25">
      <c r="A112" s="3">
        <f t="shared" si="23"/>
        <v>102</v>
      </c>
      <c r="B112" s="4" t="e">
        <f t="shared" si="24"/>
        <v>#DIV/0!</v>
      </c>
      <c r="C112" s="4" t="e">
        <f t="shared" si="25"/>
        <v>#DIV/0!</v>
      </c>
      <c r="D112" s="4" t="e">
        <f t="shared" si="15"/>
        <v>#DIV/0!</v>
      </c>
      <c r="E112" s="4" t="e">
        <f t="shared" si="16"/>
        <v>#DIV/0!</v>
      </c>
      <c r="F112" s="4" t="e">
        <f t="shared" si="17"/>
        <v>#DIV/0!</v>
      </c>
      <c r="G112" s="4" t="e">
        <f t="shared" si="18"/>
        <v>#DIV/0!</v>
      </c>
      <c r="H112" s="4" t="e">
        <f t="shared" si="19"/>
        <v>#DIV/0!</v>
      </c>
      <c r="I112" s="4" t="e">
        <f t="shared" si="14"/>
        <v>#DIV/0!</v>
      </c>
      <c r="J112" s="4" t="e">
        <f t="shared" si="20"/>
        <v>#DIV/0!</v>
      </c>
      <c r="K112" s="4" t="e">
        <f t="shared" si="26"/>
        <v>#DIV/0!</v>
      </c>
      <c r="L112" s="24" t="e">
        <f t="shared" si="21"/>
        <v>#DIV/0!</v>
      </c>
      <c r="M112" s="4" t="e">
        <f t="shared" si="22"/>
        <v>#DIV/0!</v>
      </c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spans="1:28" s="3" customFormat="1" x14ac:dyDescent="0.25">
      <c r="A113" s="3">
        <f t="shared" si="23"/>
        <v>103</v>
      </c>
      <c r="B113" s="4" t="e">
        <f t="shared" si="24"/>
        <v>#DIV/0!</v>
      </c>
      <c r="C113" s="4" t="e">
        <f t="shared" si="25"/>
        <v>#DIV/0!</v>
      </c>
      <c r="D113" s="4" t="e">
        <f t="shared" si="15"/>
        <v>#DIV/0!</v>
      </c>
      <c r="E113" s="4" t="e">
        <f t="shared" si="16"/>
        <v>#DIV/0!</v>
      </c>
      <c r="F113" s="4" t="e">
        <f t="shared" si="17"/>
        <v>#DIV/0!</v>
      </c>
      <c r="G113" s="4" t="e">
        <f t="shared" si="18"/>
        <v>#DIV/0!</v>
      </c>
      <c r="H113" s="4" t="e">
        <f t="shared" si="19"/>
        <v>#DIV/0!</v>
      </c>
      <c r="I113" s="4" t="e">
        <f t="shared" si="14"/>
        <v>#DIV/0!</v>
      </c>
      <c r="J113" s="4" t="e">
        <f t="shared" si="20"/>
        <v>#DIV/0!</v>
      </c>
      <c r="K113" s="4" t="e">
        <f t="shared" si="26"/>
        <v>#DIV/0!</v>
      </c>
      <c r="L113" s="24" t="e">
        <f t="shared" si="21"/>
        <v>#DIV/0!</v>
      </c>
      <c r="M113" s="4" t="e">
        <f t="shared" si="22"/>
        <v>#DIV/0!</v>
      </c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spans="1:28" s="3" customFormat="1" x14ac:dyDescent="0.25">
      <c r="A114" s="3">
        <f t="shared" si="23"/>
        <v>104</v>
      </c>
      <c r="B114" s="4" t="e">
        <f t="shared" si="24"/>
        <v>#DIV/0!</v>
      </c>
      <c r="C114" s="4" t="e">
        <f t="shared" si="25"/>
        <v>#DIV/0!</v>
      </c>
      <c r="D114" s="4" t="e">
        <f t="shared" si="15"/>
        <v>#DIV/0!</v>
      </c>
      <c r="E114" s="4" t="e">
        <f t="shared" si="16"/>
        <v>#DIV/0!</v>
      </c>
      <c r="F114" s="4" t="e">
        <f t="shared" si="17"/>
        <v>#DIV/0!</v>
      </c>
      <c r="G114" s="4" t="e">
        <f t="shared" si="18"/>
        <v>#DIV/0!</v>
      </c>
      <c r="H114" s="4" t="e">
        <f t="shared" si="19"/>
        <v>#DIV/0!</v>
      </c>
      <c r="I114" s="4" t="e">
        <f t="shared" si="14"/>
        <v>#DIV/0!</v>
      </c>
      <c r="J114" s="4" t="e">
        <f t="shared" si="20"/>
        <v>#DIV/0!</v>
      </c>
      <c r="K114" s="4" t="e">
        <f t="shared" si="26"/>
        <v>#DIV/0!</v>
      </c>
      <c r="L114" s="24" t="e">
        <f t="shared" si="21"/>
        <v>#DIV/0!</v>
      </c>
      <c r="M114" s="4" t="e">
        <f t="shared" si="22"/>
        <v>#DIV/0!</v>
      </c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spans="1:28" s="3" customFormat="1" x14ac:dyDescent="0.25">
      <c r="A115" s="3">
        <f t="shared" si="23"/>
        <v>105</v>
      </c>
      <c r="B115" s="4" t="e">
        <f t="shared" si="24"/>
        <v>#DIV/0!</v>
      </c>
      <c r="C115" s="4" t="e">
        <f t="shared" si="25"/>
        <v>#DIV/0!</v>
      </c>
      <c r="D115" s="4" t="e">
        <f t="shared" si="15"/>
        <v>#DIV/0!</v>
      </c>
      <c r="E115" s="4" t="e">
        <f t="shared" si="16"/>
        <v>#DIV/0!</v>
      </c>
      <c r="F115" s="4" t="e">
        <f t="shared" si="17"/>
        <v>#DIV/0!</v>
      </c>
      <c r="G115" s="4" t="e">
        <f t="shared" si="18"/>
        <v>#DIV/0!</v>
      </c>
      <c r="H115" s="4" t="e">
        <f t="shared" si="19"/>
        <v>#DIV/0!</v>
      </c>
      <c r="I115" s="4" t="e">
        <f t="shared" si="14"/>
        <v>#DIV/0!</v>
      </c>
      <c r="J115" s="4" t="e">
        <f t="shared" si="20"/>
        <v>#DIV/0!</v>
      </c>
      <c r="K115" s="4" t="e">
        <f t="shared" si="26"/>
        <v>#DIV/0!</v>
      </c>
      <c r="L115" s="24" t="e">
        <f t="shared" si="21"/>
        <v>#DIV/0!</v>
      </c>
      <c r="M115" s="4" t="e">
        <f t="shared" si="22"/>
        <v>#DIV/0!</v>
      </c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spans="1:28" s="3" customFormat="1" x14ac:dyDescent="0.25">
      <c r="A116" s="3">
        <f t="shared" si="23"/>
        <v>106</v>
      </c>
      <c r="B116" s="4" t="e">
        <f t="shared" si="24"/>
        <v>#DIV/0!</v>
      </c>
      <c r="C116" s="4" t="e">
        <f t="shared" si="25"/>
        <v>#DIV/0!</v>
      </c>
      <c r="D116" s="4" t="e">
        <f t="shared" si="15"/>
        <v>#DIV/0!</v>
      </c>
      <c r="E116" s="4" t="e">
        <f t="shared" si="16"/>
        <v>#DIV/0!</v>
      </c>
      <c r="F116" s="4" t="e">
        <f t="shared" si="17"/>
        <v>#DIV/0!</v>
      </c>
      <c r="G116" s="4" t="e">
        <f t="shared" si="18"/>
        <v>#DIV/0!</v>
      </c>
      <c r="H116" s="4" t="e">
        <f t="shared" si="19"/>
        <v>#DIV/0!</v>
      </c>
      <c r="I116" s="4" t="e">
        <f t="shared" si="14"/>
        <v>#DIV/0!</v>
      </c>
      <c r="J116" s="4" t="e">
        <f t="shared" si="20"/>
        <v>#DIV/0!</v>
      </c>
      <c r="K116" s="4" t="e">
        <f t="shared" si="26"/>
        <v>#DIV/0!</v>
      </c>
      <c r="L116" s="24" t="e">
        <f t="shared" si="21"/>
        <v>#DIV/0!</v>
      </c>
      <c r="M116" s="4" t="e">
        <f t="shared" si="22"/>
        <v>#DIV/0!</v>
      </c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spans="1:28" s="3" customFormat="1" x14ac:dyDescent="0.25">
      <c r="A117" s="3">
        <f t="shared" si="23"/>
        <v>107</v>
      </c>
      <c r="B117" s="4" t="e">
        <f t="shared" si="24"/>
        <v>#DIV/0!</v>
      </c>
      <c r="C117" s="4" t="e">
        <f t="shared" si="25"/>
        <v>#DIV/0!</v>
      </c>
      <c r="D117" s="4" t="e">
        <f t="shared" si="15"/>
        <v>#DIV/0!</v>
      </c>
      <c r="E117" s="4" t="e">
        <f t="shared" si="16"/>
        <v>#DIV/0!</v>
      </c>
      <c r="F117" s="4" t="e">
        <f t="shared" si="17"/>
        <v>#DIV/0!</v>
      </c>
      <c r="G117" s="4" t="e">
        <f t="shared" si="18"/>
        <v>#DIV/0!</v>
      </c>
      <c r="H117" s="4" t="e">
        <f t="shared" si="19"/>
        <v>#DIV/0!</v>
      </c>
      <c r="I117" s="4" t="e">
        <f t="shared" si="14"/>
        <v>#DIV/0!</v>
      </c>
      <c r="J117" s="4" t="e">
        <f t="shared" si="20"/>
        <v>#DIV/0!</v>
      </c>
      <c r="K117" s="4" t="e">
        <f t="shared" si="26"/>
        <v>#DIV/0!</v>
      </c>
      <c r="L117" s="24" t="e">
        <f t="shared" si="21"/>
        <v>#DIV/0!</v>
      </c>
      <c r="M117" s="4" t="e">
        <f t="shared" si="22"/>
        <v>#DIV/0!</v>
      </c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spans="1:28" s="3" customFormat="1" x14ac:dyDescent="0.25">
      <c r="A118" s="3">
        <f t="shared" si="23"/>
        <v>108</v>
      </c>
      <c r="B118" s="4" t="e">
        <f t="shared" si="24"/>
        <v>#DIV/0!</v>
      </c>
      <c r="C118" s="4" t="e">
        <f t="shared" si="25"/>
        <v>#DIV/0!</v>
      </c>
      <c r="D118" s="4" t="e">
        <f t="shared" si="15"/>
        <v>#DIV/0!</v>
      </c>
      <c r="E118" s="4" t="e">
        <f t="shared" si="16"/>
        <v>#DIV/0!</v>
      </c>
      <c r="F118" s="4" t="e">
        <f t="shared" si="17"/>
        <v>#DIV/0!</v>
      </c>
      <c r="G118" s="4" t="e">
        <f t="shared" si="18"/>
        <v>#DIV/0!</v>
      </c>
      <c r="H118" s="4" t="e">
        <f t="shared" si="19"/>
        <v>#DIV/0!</v>
      </c>
      <c r="I118" s="4" t="e">
        <f t="shared" si="14"/>
        <v>#DIV/0!</v>
      </c>
      <c r="J118" s="4" t="e">
        <f t="shared" si="20"/>
        <v>#DIV/0!</v>
      </c>
      <c r="K118" s="4" t="e">
        <f t="shared" si="26"/>
        <v>#DIV/0!</v>
      </c>
      <c r="L118" s="24" t="e">
        <f t="shared" si="21"/>
        <v>#DIV/0!</v>
      </c>
      <c r="M118" s="4" t="e">
        <f t="shared" si="22"/>
        <v>#DIV/0!</v>
      </c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spans="1:28" s="3" customFormat="1" x14ac:dyDescent="0.25">
      <c r="A119" s="3">
        <f t="shared" si="23"/>
        <v>109</v>
      </c>
      <c r="B119" s="4" t="e">
        <f t="shared" si="24"/>
        <v>#DIV/0!</v>
      </c>
      <c r="C119" s="4" t="e">
        <f t="shared" si="25"/>
        <v>#DIV/0!</v>
      </c>
      <c r="D119" s="4" t="e">
        <f t="shared" si="15"/>
        <v>#DIV/0!</v>
      </c>
      <c r="E119" s="4" t="e">
        <f t="shared" si="16"/>
        <v>#DIV/0!</v>
      </c>
      <c r="F119" s="4" t="e">
        <f t="shared" si="17"/>
        <v>#DIV/0!</v>
      </c>
      <c r="G119" s="4" t="e">
        <f t="shared" si="18"/>
        <v>#DIV/0!</v>
      </c>
      <c r="H119" s="4" t="e">
        <f t="shared" si="19"/>
        <v>#DIV/0!</v>
      </c>
      <c r="I119" s="4" t="e">
        <f t="shared" si="14"/>
        <v>#DIV/0!</v>
      </c>
      <c r="J119" s="4" t="e">
        <f t="shared" si="20"/>
        <v>#DIV/0!</v>
      </c>
      <c r="K119" s="4" t="e">
        <f t="shared" si="26"/>
        <v>#DIV/0!</v>
      </c>
      <c r="L119" s="24" t="e">
        <f t="shared" si="21"/>
        <v>#DIV/0!</v>
      </c>
      <c r="M119" s="4" t="e">
        <f t="shared" si="22"/>
        <v>#DIV/0!</v>
      </c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spans="1:28" s="3" customFormat="1" x14ac:dyDescent="0.25">
      <c r="A120" s="3">
        <f t="shared" si="23"/>
        <v>110</v>
      </c>
      <c r="B120" s="4" t="e">
        <f t="shared" si="24"/>
        <v>#DIV/0!</v>
      </c>
      <c r="C120" s="4" t="e">
        <f t="shared" si="25"/>
        <v>#DIV/0!</v>
      </c>
      <c r="D120" s="4" t="e">
        <f t="shared" si="15"/>
        <v>#DIV/0!</v>
      </c>
      <c r="E120" s="4" t="e">
        <f t="shared" si="16"/>
        <v>#DIV/0!</v>
      </c>
      <c r="F120" s="4" t="e">
        <f t="shared" si="17"/>
        <v>#DIV/0!</v>
      </c>
      <c r="G120" s="4" t="e">
        <f t="shared" si="18"/>
        <v>#DIV/0!</v>
      </c>
      <c r="H120" s="4" t="e">
        <f t="shared" si="19"/>
        <v>#DIV/0!</v>
      </c>
      <c r="I120" s="4" t="e">
        <f t="shared" si="14"/>
        <v>#DIV/0!</v>
      </c>
      <c r="J120" s="4" t="e">
        <f t="shared" si="20"/>
        <v>#DIV/0!</v>
      </c>
      <c r="K120" s="4" t="e">
        <f t="shared" si="26"/>
        <v>#DIV/0!</v>
      </c>
      <c r="L120" s="24" t="e">
        <f t="shared" si="21"/>
        <v>#DIV/0!</v>
      </c>
      <c r="M120" s="4" t="e">
        <f t="shared" si="22"/>
        <v>#DIV/0!</v>
      </c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spans="1:28" s="3" customFormat="1" x14ac:dyDescent="0.25">
      <c r="A121" s="3">
        <f t="shared" si="23"/>
        <v>111</v>
      </c>
      <c r="B121" s="4" t="e">
        <f t="shared" si="24"/>
        <v>#DIV/0!</v>
      </c>
      <c r="C121" s="4" t="e">
        <f t="shared" si="25"/>
        <v>#DIV/0!</v>
      </c>
      <c r="D121" s="4" t="e">
        <f t="shared" si="15"/>
        <v>#DIV/0!</v>
      </c>
      <c r="E121" s="4" t="e">
        <f t="shared" si="16"/>
        <v>#DIV/0!</v>
      </c>
      <c r="F121" s="4" t="e">
        <f t="shared" si="17"/>
        <v>#DIV/0!</v>
      </c>
      <c r="G121" s="4" t="e">
        <f t="shared" si="18"/>
        <v>#DIV/0!</v>
      </c>
      <c r="H121" s="4" t="e">
        <f t="shared" si="19"/>
        <v>#DIV/0!</v>
      </c>
      <c r="I121" s="4" t="e">
        <f t="shared" si="14"/>
        <v>#DIV/0!</v>
      </c>
      <c r="J121" s="4" t="e">
        <f t="shared" si="20"/>
        <v>#DIV/0!</v>
      </c>
      <c r="K121" s="4" t="e">
        <f t="shared" si="26"/>
        <v>#DIV/0!</v>
      </c>
      <c r="L121" s="24" t="e">
        <f t="shared" si="21"/>
        <v>#DIV/0!</v>
      </c>
      <c r="M121" s="4" t="e">
        <f t="shared" si="22"/>
        <v>#DIV/0!</v>
      </c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spans="1:28" s="3" customFormat="1" x14ac:dyDescent="0.25">
      <c r="A122" s="3">
        <f t="shared" si="23"/>
        <v>112</v>
      </c>
      <c r="B122" s="4" t="e">
        <f t="shared" si="24"/>
        <v>#DIV/0!</v>
      </c>
      <c r="C122" s="4" t="e">
        <f t="shared" si="25"/>
        <v>#DIV/0!</v>
      </c>
      <c r="D122" s="4" t="e">
        <f t="shared" si="15"/>
        <v>#DIV/0!</v>
      </c>
      <c r="E122" s="4" t="e">
        <f t="shared" si="16"/>
        <v>#DIV/0!</v>
      </c>
      <c r="F122" s="4" t="e">
        <f t="shared" si="17"/>
        <v>#DIV/0!</v>
      </c>
      <c r="G122" s="4" t="e">
        <f t="shared" si="18"/>
        <v>#DIV/0!</v>
      </c>
      <c r="H122" s="4" t="e">
        <f t="shared" si="19"/>
        <v>#DIV/0!</v>
      </c>
      <c r="I122" s="4" t="e">
        <f t="shared" si="14"/>
        <v>#DIV/0!</v>
      </c>
      <c r="J122" s="4" t="e">
        <f t="shared" si="20"/>
        <v>#DIV/0!</v>
      </c>
      <c r="K122" s="4" t="e">
        <f t="shared" si="26"/>
        <v>#DIV/0!</v>
      </c>
      <c r="L122" s="24" t="e">
        <f t="shared" si="21"/>
        <v>#DIV/0!</v>
      </c>
      <c r="M122" s="4" t="e">
        <f t="shared" si="22"/>
        <v>#DIV/0!</v>
      </c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spans="1:28" s="3" customFormat="1" x14ac:dyDescent="0.25">
      <c r="A123" s="3">
        <f t="shared" si="23"/>
        <v>113</v>
      </c>
      <c r="B123" s="4" t="e">
        <f t="shared" si="24"/>
        <v>#DIV/0!</v>
      </c>
      <c r="C123" s="4" t="e">
        <f t="shared" si="25"/>
        <v>#DIV/0!</v>
      </c>
      <c r="D123" s="4" t="e">
        <f t="shared" si="15"/>
        <v>#DIV/0!</v>
      </c>
      <c r="E123" s="4" t="e">
        <f t="shared" si="16"/>
        <v>#DIV/0!</v>
      </c>
      <c r="F123" s="4" t="e">
        <f t="shared" si="17"/>
        <v>#DIV/0!</v>
      </c>
      <c r="G123" s="4" t="e">
        <f t="shared" si="18"/>
        <v>#DIV/0!</v>
      </c>
      <c r="H123" s="4" t="e">
        <f t="shared" si="19"/>
        <v>#DIV/0!</v>
      </c>
      <c r="I123" s="4" t="e">
        <f t="shared" si="14"/>
        <v>#DIV/0!</v>
      </c>
      <c r="J123" s="4" t="e">
        <f t="shared" si="20"/>
        <v>#DIV/0!</v>
      </c>
      <c r="K123" s="4" t="e">
        <f t="shared" si="26"/>
        <v>#DIV/0!</v>
      </c>
      <c r="L123" s="24" t="e">
        <f t="shared" si="21"/>
        <v>#DIV/0!</v>
      </c>
      <c r="M123" s="4" t="e">
        <f t="shared" si="22"/>
        <v>#DIV/0!</v>
      </c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spans="1:28" s="3" customFormat="1" x14ac:dyDescent="0.25">
      <c r="A124" s="3">
        <f t="shared" si="23"/>
        <v>114</v>
      </c>
      <c r="B124" s="4" t="e">
        <f t="shared" si="24"/>
        <v>#DIV/0!</v>
      </c>
      <c r="C124" s="4" t="e">
        <f t="shared" si="25"/>
        <v>#DIV/0!</v>
      </c>
      <c r="D124" s="4" t="e">
        <f t="shared" si="15"/>
        <v>#DIV/0!</v>
      </c>
      <c r="E124" s="4" t="e">
        <f t="shared" si="16"/>
        <v>#DIV/0!</v>
      </c>
      <c r="F124" s="4" t="e">
        <f t="shared" si="17"/>
        <v>#DIV/0!</v>
      </c>
      <c r="G124" s="4" t="e">
        <f t="shared" si="18"/>
        <v>#DIV/0!</v>
      </c>
      <c r="H124" s="4" t="e">
        <f t="shared" si="19"/>
        <v>#DIV/0!</v>
      </c>
      <c r="I124" s="4" t="e">
        <f t="shared" si="14"/>
        <v>#DIV/0!</v>
      </c>
      <c r="J124" s="4" t="e">
        <f t="shared" si="20"/>
        <v>#DIV/0!</v>
      </c>
      <c r="K124" s="4" t="e">
        <f t="shared" si="26"/>
        <v>#DIV/0!</v>
      </c>
      <c r="L124" s="24" t="e">
        <f t="shared" si="21"/>
        <v>#DIV/0!</v>
      </c>
      <c r="M124" s="4" t="e">
        <f t="shared" si="22"/>
        <v>#DIV/0!</v>
      </c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spans="1:28" s="3" customFormat="1" x14ac:dyDescent="0.25">
      <c r="A125" s="3">
        <f t="shared" si="23"/>
        <v>115</v>
      </c>
      <c r="B125" s="4" t="e">
        <f t="shared" si="24"/>
        <v>#DIV/0!</v>
      </c>
      <c r="C125" s="4" t="e">
        <f t="shared" si="25"/>
        <v>#DIV/0!</v>
      </c>
      <c r="D125" s="4" t="e">
        <f t="shared" si="15"/>
        <v>#DIV/0!</v>
      </c>
      <c r="E125" s="4" t="e">
        <f t="shared" si="16"/>
        <v>#DIV/0!</v>
      </c>
      <c r="F125" s="4" t="e">
        <f t="shared" si="17"/>
        <v>#DIV/0!</v>
      </c>
      <c r="G125" s="4" t="e">
        <f t="shared" si="18"/>
        <v>#DIV/0!</v>
      </c>
      <c r="H125" s="4" t="e">
        <f t="shared" si="19"/>
        <v>#DIV/0!</v>
      </c>
      <c r="I125" s="4" t="e">
        <f t="shared" si="14"/>
        <v>#DIV/0!</v>
      </c>
      <c r="J125" s="4" t="e">
        <f t="shared" si="20"/>
        <v>#DIV/0!</v>
      </c>
      <c r="K125" s="4" t="e">
        <f t="shared" si="26"/>
        <v>#DIV/0!</v>
      </c>
      <c r="L125" s="24" t="e">
        <f t="shared" si="21"/>
        <v>#DIV/0!</v>
      </c>
      <c r="M125" s="4" t="e">
        <f t="shared" si="22"/>
        <v>#DIV/0!</v>
      </c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spans="1:28" s="3" customFormat="1" x14ac:dyDescent="0.25">
      <c r="A126" s="3">
        <f t="shared" si="23"/>
        <v>116</v>
      </c>
      <c r="B126" s="4" t="e">
        <f t="shared" si="24"/>
        <v>#DIV/0!</v>
      </c>
      <c r="C126" s="4" t="e">
        <f t="shared" si="25"/>
        <v>#DIV/0!</v>
      </c>
      <c r="D126" s="4" t="e">
        <f t="shared" si="15"/>
        <v>#DIV/0!</v>
      </c>
      <c r="E126" s="4" t="e">
        <f t="shared" si="16"/>
        <v>#DIV/0!</v>
      </c>
      <c r="F126" s="4" t="e">
        <f t="shared" si="17"/>
        <v>#DIV/0!</v>
      </c>
      <c r="G126" s="4" t="e">
        <f t="shared" si="18"/>
        <v>#DIV/0!</v>
      </c>
      <c r="H126" s="4" t="e">
        <f t="shared" si="19"/>
        <v>#DIV/0!</v>
      </c>
      <c r="I126" s="4" t="e">
        <f t="shared" si="14"/>
        <v>#DIV/0!</v>
      </c>
      <c r="J126" s="4" t="e">
        <f t="shared" si="20"/>
        <v>#DIV/0!</v>
      </c>
      <c r="K126" s="4" t="e">
        <f t="shared" si="26"/>
        <v>#DIV/0!</v>
      </c>
      <c r="L126" s="24" t="e">
        <f t="shared" si="21"/>
        <v>#DIV/0!</v>
      </c>
      <c r="M126" s="4" t="e">
        <f t="shared" si="22"/>
        <v>#DIV/0!</v>
      </c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spans="1:28" s="3" customFormat="1" x14ac:dyDescent="0.25">
      <c r="A127" s="3">
        <f t="shared" si="23"/>
        <v>117</v>
      </c>
      <c r="B127" s="4" t="e">
        <f t="shared" si="24"/>
        <v>#DIV/0!</v>
      </c>
      <c r="C127" s="4" t="e">
        <f t="shared" si="25"/>
        <v>#DIV/0!</v>
      </c>
      <c r="D127" s="4" t="e">
        <f t="shared" si="15"/>
        <v>#DIV/0!</v>
      </c>
      <c r="E127" s="4" t="e">
        <f t="shared" si="16"/>
        <v>#DIV/0!</v>
      </c>
      <c r="F127" s="4" t="e">
        <f t="shared" si="17"/>
        <v>#DIV/0!</v>
      </c>
      <c r="G127" s="4" t="e">
        <f t="shared" si="18"/>
        <v>#DIV/0!</v>
      </c>
      <c r="H127" s="4" t="e">
        <f t="shared" si="19"/>
        <v>#DIV/0!</v>
      </c>
      <c r="I127" s="4" t="e">
        <f t="shared" si="14"/>
        <v>#DIV/0!</v>
      </c>
      <c r="J127" s="4" t="e">
        <f t="shared" si="20"/>
        <v>#DIV/0!</v>
      </c>
      <c r="K127" s="4" t="e">
        <f t="shared" si="26"/>
        <v>#DIV/0!</v>
      </c>
      <c r="L127" s="24" t="e">
        <f t="shared" si="21"/>
        <v>#DIV/0!</v>
      </c>
      <c r="M127" s="4" t="e">
        <f t="shared" si="22"/>
        <v>#DIV/0!</v>
      </c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spans="1:28" s="3" customFormat="1" x14ac:dyDescent="0.25">
      <c r="A128" s="3">
        <f t="shared" si="23"/>
        <v>118</v>
      </c>
      <c r="B128" s="4" t="e">
        <f t="shared" si="24"/>
        <v>#DIV/0!</v>
      </c>
      <c r="C128" s="4" t="e">
        <f t="shared" si="25"/>
        <v>#DIV/0!</v>
      </c>
      <c r="D128" s="4" t="e">
        <f t="shared" si="15"/>
        <v>#DIV/0!</v>
      </c>
      <c r="E128" s="4" t="e">
        <f t="shared" si="16"/>
        <v>#DIV/0!</v>
      </c>
      <c r="F128" s="4" t="e">
        <f t="shared" si="17"/>
        <v>#DIV/0!</v>
      </c>
      <c r="G128" s="4" t="e">
        <f t="shared" si="18"/>
        <v>#DIV/0!</v>
      </c>
      <c r="H128" s="4" t="e">
        <f t="shared" si="19"/>
        <v>#DIV/0!</v>
      </c>
      <c r="I128" s="4" t="e">
        <f t="shared" si="14"/>
        <v>#DIV/0!</v>
      </c>
      <c r="J128" s="4" t="e">
        <f t="shared" si="20"/>
        <v>#DIV/0!</v>
      </c>
      <c r="K128" s="4" t="e">
        <f t="shared" si="26"/>
        <v>#DIV/0!</v>
      </c>
      <c r="L128" s="24" t="e">
        <f t="shared" si="21"/>
        <v>#DIV/0!</v>
      </c>
      <c r="M128" s="4" t="e">
        <f t="shared" si="22"/>
        <v>#DIV/0!</v>
      </c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spans="1:28" s="3" customFormat="1" x14ac:dyDescent="0.25">
      <c r="A129" s="3">
        <f t="shared" si="23"/>
        <v>119</v>
      </c>
      <c r="B129" s="4" t="e">
        <f t="shared" si="24"/>
        <v>#DIV/0!</v>
      </c>
      <c r="C129" s="4" t="e">
        <f t="shared" si="25"/>
        <v>#DIV/0!</v>
      </c>
      <c r="D129" s="4" t="e">
        <f t="shared" si="15"/>
        <v>#DIV/0!</v>
      </c>
      <c r="E129" s="4" t="e">
        <f t="shared" si="16"/>
        <v>#DIV/0!</v>
      </c>
      <c r="F129" s="4" t="e">
        <f t="shared" si="17"/>
        <v>#DIV/0!</v>
      </c>
      <c r="G129" s="4" t="e">
        <f t="shared" si="18"/>
        <v>#DIV/0!</v>
      </c>
      <c r="H129" s="4" t="e">
        <f t="shared" si="19"/>
        <v>#DIV/0!</v>
      </c>
      <c r="I129" s="4" t="e">
        <f t="shared" si="14"/>
        <v>#DIV/0!</v>
      </c>
      <c r="J129" s="4" t="e">
        <f t="shared" si="20"/>
        <v>#DIV/0!</v>
      </c>
      <c r="K129" s="4" t="e">
        <f t="shared" si="26"/>
        <v>#DIV/0!</v>
      </c>
      <c r="L129" s="24" t="e">
        <f t="shared" si="21"/>
        <v>#DIV/0!</v>
      </c>
      <c r="M129" s="4" t="e">
        <f t="shared" si="22"/>
        <v>#DIV/0!</v>
      </c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spans="1:28" s="3" customFormat="1" x14ac:dyDescent="0.25">
      <c r="A130" s="3">
        <f t="shared" si="23"/>
        <v>120</v>
      </c>
      <c r="B130" s="4" t="e">
        <f t="shared" si="24"/>
        <v>#DIV/0!</v>
      </c>
      <c r="C130" s="4" t="e">
        <f t="shared" si="25"/>
        <v>#DIV/0!</v>
      </c>
      <c r="D130" s="4" t="e">
        <f t="shared" si="15"/>
        <v>#DIV/0!</v>
      </c>
      <c r="E130" s="4" t="e">
        <f t="shared" si="16"/>
        <v>#DIV/0!</v>
      </c>
      <c r="F130" s="4" t="e">
        <f t="shared" si="17"/>
        <v>#DIV/0!</v>
      </c>
      <c r="G130" s="4" t="e">
        <f t="shared" si="18"/>
        <v>#DIV/0!</v>
      </c>
      <c r="H130" s="4" t="e">
        <f t="shared" si="19"/>
        <v>#DIV/0!</v>
      </c>
      <c r="I130" s="4" t="e">
        <f t="shared" si="14"/>
        <v>#DIV/0!</v>
      </c>
      <c r="J130" s="4" t="e">
        <f t="shared" si="20"/>
        <v>#DIV/0!</v>
      </c>
      <c r="K130" s="4" t="e">
        <f t="shared" si="26"/>
        <v>#DIV/0!</v>
      </c>
      <c r="L130" s="24" t="e">
        <f t="shared" si="21"/>
        <v>#DIV/0!</v>
      </c>
      <c r="M130" s="4" t="e">
        <f t="shared" si="22"/>
        <v>#DIV/0!</v>
      </c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spans="1:28" s="3" customFormat="1" x14ac:dyDescent="0.25">
      <c r="A131" s="3">
        <f t="shared" si="23"/>
        <v>121</v>
      </c>
      <c r="B131" s="4" t="e">
        <f t="shared" si="24"/>
        <v>#DIV/0!</v>
      </c>
      <c r="C131" s="4" t="e">
        <f t="shared" si="25"/>
        <v>#DIV/0!</v>
      </c>
      <c r="D131" s="4" t="e">
        <f t="shared" si="15"/>
        <v>#DIV/0!</v>
      </c>
      <c r="E131" s="4" t="e">
        <f t="shared" si="16"/>
        <v>#DIV/0!</v>
      </c>
      <c r="F131" s="4" t="e">
        <f t="shared" si="17"/>
        <v>#DIV/0!</v>
      </c>
      <c r="G131" s="4" t="e">
        <f t="shared" si="18"/>
        <v>#DIV/0!</v>
      </c>
      <c r="H131" s="4" t="e">
        <f t="shared" si="19"/>
        <v>#DIV/0!</v>
      </c>
      <c r="I131" s="4" t="e">
        <f t="shared" si="14"/>
        <v>#DIV/0!</v>
      </c>
      <c r="J131" s="4" t="e">
        <f t="shared" si="20"/>
        <v>#DIV/0!</v>
      </c>
      <c r="K131" s="4" t="e">
        <f t="shared" si="26"/>
        <v>#DIV/0!</v>
      </c>
      <c r="L131" s="24" t="e">
        <f t="shared" si="21"/>
        <v>#DIV/0!</v>
      </c>
      <c r="M131" s="4" t="e">
        <f t="shared" si="22"/>
        <v>#DIV/0!</v>
      </c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spans="1:28" s="3" customFormat="1" x14ac:dyDescent="0.25">
      <c r="A132" s="3">
        <f t="shared" si="23"/>
        <v>122</v>
      </c>
      <c r="B132" s="4" t="e">
        <f t="shared" si="24"/>
        <v>#DIV/0!</v>
      </c>
      <c r="C132" s="4" t="e">
        <f t="shared" si="25"/>
        <v>#DIV/0!</v>
      </c>
      <c r="D132" s="4" t="e">
        <f t="shared" si="15"/>
        <v>#DIV/0!</v>
      </c>
      <c r="E132" s="4" t="e">
        <f t="shared" si="16"/>
        <v>#DIV/0!</v>
      </c>
      <c r="F132" s="4" t="e">
        <f t="shared" si="17"/>
        <v>#DIV/0!</v>
      </c>
      <c r="G132" s="4" t="e">
        <f t="shared" si="18"/>
        <v>#DIV/0!</v>
      </c>
      <c r="H132" s="4" t="e">
        <f t="shared" si="19"/>
        <v>#DIV/0!</v>
      </c>
      <c r="I132" s="4" t="e">
        <f t="shared" si="14"/>
        <v>#DIV/0!</v>
      </c>
      <c r="J132" s="4" t="e">
        <f t="shared" si="20"/>
        <v>#DIV/0!</v>
      </c>
      <c r="K132" s="4" t="e">
        <f t="shared" si="26"/>
        <v>#DIV/0!</v>
      </c>
      <c r="L132" s="24" t="e">
        <f t="shared" si="21"/>
        <v>#DIV/0!</v>
      </c>
      <c r="M132" s="4" t="e">
        <f t="shared" si="22"/>
        <v>#DIV/0!</v>
      </c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spans="1:28" s="3" customFormat="1" x14ac:dyDescent="0.25">
      <c r="A133" s="3">
        <f t="shared" si="23"/>
        <v>123</v>
      </c>
      <c r="B133" s="4" t="e">
        <f t="shared" si="24"/>
        <v>#DIV/0!</v>
      </c>
      <c r="C133" s="4" t="e">
        <f t="shared" si="25"/>
        <v>#DIV/0!</v>
      </c>
      <c r="D133" s="4" t="e">
        <f t="shared" si="15"/>
        <v>#DIV/0!</v>
      </c>
      <c r="E133" s="4" t="e">
        <f t="shared" si="16"/>
        <v>#DIV/0!</v>
      </c>
      <c r="F133" s="4" t="e">
        <f t="shared" si="17"/>
        <v>#DIV/0!</v>
      </c>
      <c r="G133" s="4" t="e">
        <f t="shared" si="18"/>
        <v>#DIV/0!</v>
      </c>
      <c r="H133" s="4" t="e">
        <f t="shared" si="19"/>
        <v>#DIV/0!</v>
      </c>
      <c r="I133" s="4" t="e">
        <f t="shared" si="14"/>
        <v>#DIV/0!</v>
      </c>
      <c r="J133" s="4" t="e">
        <f t="shared" si="20"/>
        <v>#DIV/0!</v>
      </c>
      <c r="K133" s="4" t="e">
        <f t="shared" si="26"/>
        <v>#DIV/0!</v>
      </c>
      <c r="L133" s="24" t="e">
        <f t="shared" si="21"/>
        <v>#DIV/0!</v>
      </c>
      <c r="M133" s="4" t="e">
        <f t="shared" si="22"/>
        <v>#DIV/0!</v>
      </c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spans="1:28" s="3" customFormat="1" x14ac:dyDescent="0.25">
      <c r="A134" s="3">
        <f t="shared" si="23"/>
        <v>124</v>
      </c>
      <c r="B134" s="4" t="e">
        <f t="shared" si="24"/>
        <v>#DIV/0!</v>
      </c>
      <c r="C134" s="4" t="e">
        <f t="shared" si="25"/>
        <v>#DIV/0!</v>
      </c>
      <c r="D134" s="4" t="e">
        <f t="shared" si="15"/>
        <v>#DIV/0!</v>
      </c>
      <c r="E134" s="4" t="e">
        <f t="shared" si="16"/>
        <v>#DIV/0!</v>
      </c>
      <c r="F134" s="4" t="e">
        <f t="shared" si="17"/>
        <v>#DIV/0!</v>
      </c>
      <c r="G134" s="4" t="e">
        <f t="shared" si="18"/>
        <v>#DIV/0!</v>
      </c>
      <c r="H134" s="4" t="e">
        <f t="shared" si="19"/>
        <v>#DIV/0!</v>
      </c>
      <c r="I134" s="4" t="e">
        <f t="shared" si="14"/>
        <v>#DIV/0!</v>
      </c>
      <c r="J134" s="4" t="e">
        <f t="shared" si="20"/>
        <v>#DIV/0!</v>
      </c>
      <c r="K134" s="4" t="e">
        <f t="shared" si="26"/>
        <v>#DIV/0!</v>
      </c>
      <c r="L134" s="24" t="e">
        <f t="shared" si="21"/>
        <v>#DIV/0!</v>
      </c>
      <c r="M134" s="4" t="e">
        <f t="shared" si="22"/>
        <v>#DIV/0!</v>
      </c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spans="1:28" s="3" customFormat="1" x14ac:dyDescent="0.25">
      <c r="A135" s="3">
        <f t="shared" si="23"/>
        <v>125</v>
      </c>
      <c r="B135" s="4" t="e">
        <f t="shared" si="24"/>
        <v>#DIV/0!</v>
      </c>
      <c r="C135" s="4" t="e">
        <f t="shared" si="25"/>
        <v>#DIV/0!</v>
      </c>
      <c r="D135" s="4" t="e">
        <f t="shared" si="15"/>
        <v>#DIV/0!</v>
      </c>
      <c r="E135" s="4" t="e">
        <f t="shared" si="16"/>
        <v>#DIV/0!</v>
      </c>
      <c r="F135" s="4" t="e">
        <f t="shared" si="17"/>
        <v>#DIV/0!</v>
      </c>
      <c r="G135" s="4" t="e">
        <f t="shared" si="18"/>
        <v>#DIV/0!</v>
      </c>
      <c r="H135" s="4" t="e">
        <f t="shared" si="19"/>
        <v>#DIV/0!</v>
      </c>
      <c r="I135" s="4" t="e">
        <f t="shared" si="14"/>
        <v>#DIV/0!</v>
      </c>
      <c r="J135" s="4" t="e">
        <f t="shared" si="20"/>
        <v>#DIV/0!</v>
      </c>
      <c r="K135" s="4" t="e">
        <f t="shared" si="26"/>
        <v>#DIV/0!</v>
      </c>
      <c r="L135" s="24" t="e">
        <f t="shared" si="21"/>
        <v>#DIV/0!</v>
      </c>
      <c r="M135" s="4" t="e">
        <f t="shared" si="22"/>
        <v>#DIV/0!</v>
      </c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spans="1:28" s="3" customFormat="1" x14ac:dyDescent="0.25">
      <c r="A136" s="3">
        <f t="shared" si="23"/>
        <v>126</v>
      </c>
      <c r="B136" s="4" t="e">
        <f t="shared" si="24"/>
        <v>#DIV/0!</v>
      </c>
      <c r="C136" s="4" t="e">
        <f t="shared" si="25"/>
        <v>#DIV/0!</v>
      </c>
      <c r="D136" s="4" t="e">
        <f t="shared" si="15"/>
        <v>#DIV/0!</v>
      </c>
      <c r="E136" s="4" t="e">
        <f t="shared" si="16"/>
        <v>#DIV/0!</v>
      </c>
      <c r="F136" s="4" t="e">
        <f t="shared" si="17"/>
        <v>#DIV/0!</v>
      </c>
      <c r="G136" s="4" t="e">
        <f t="shared" si="18"/>
        <v>#DIV/0!</v>
      </c>
      <c r="H136" s="4" t="e">
        <f t="shared" si="19"/>
        <v>#DIV/0!</v>
      </c>
      <c r="I136" s="4" t="e">
        <f t="shared" si="14"/>
        <v>#DIV/0!</v>
      </c>
      <c r="J136" s="4" t="e">
        <f t="shared" si="20"/>
        <v>#DIV/0!</v>
      </c>
      <c r="K136" s="4" t="e">
        <f t="shared" si="26"/>
        <v>#DIV/0!</v>
      </c>
      <c r="L136" s="24" t="e">
        <f t="shared" si="21"/>
        <v>#DIV/0!</v>
      </c>
      <c r="M136" s="4" t="e">
        <f t="shared" si="22"/>
        <v>#DIV/0!</v>
      </c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spans="1:28" s="3" customFormat="1" x14ac:dyDescent="0.25">
      <c r="A137" s="3">
        <f t="shared" si="23"/>
        <v>127</v>
      </c>
      <c r="B137" s="4" t="e">
        <f t="shared" si="24"/>
        <v>#DIV/0!</v>
      </c>
      <c r="C137" s="4" t="e">
        <f t="shared" si="25"/>
        <v>#DIV/0!</v>
      </c>
      <c r="D137" s="4" t="e">
        <f t="shared" si="15"/>
        <v>#DIV/0!</v>
      </c>
      <c r="E137" s="4" t="e">
        <f t="shared" si="16"/>
        <v>#DIV/0!</v>
      </c>
      <c r="F137" s="4" t="e">
        <f t="shared" si="17"/>
        <v>#DIV/0!</v>
      </c>
      <c r="G137" s="4" t="e">
        <f t="shared" si="18"/>
        <v>#DIV/0!</v>
      </c>
      <c r="H137" s="4" t="e">
        <f t="shared" si="19"/>
        <v>#DIV/0!</v>
      </c>
      <c r="I137" s="4" t="e">
        <f t="shared" si="14"/>
        <v>#DIV/0!</v>
      </c>
      <c r="J137" s="4" t="e">
        <f t="shared" si="20"/>
        <v>#DIV/0!</v>
      </c>
      <c r="K137" s="4" t="e">
        <f t="shared" si="26"/>
        <v>#DIV/0!</v>
      </c>
      <c r="L137" s="24" t="e">
        <f t="shared" si="21"/>
        <v>#DIV/0!</v>
      </c>
      <c r="M137" s="4" t="e">
        <f t="shared" si="22"/>
        <v>#DIV/0!</v>
      </c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spans="1:28" s="3" customFormat="1" x14ac:dyDescent="0.25">
      <c r="A138" s="3">
        <f t="shared" si="23"/>
        <v>128</v>
      </c>
      <c r="B138" s="4" t="e">
        <f t="shared" si="24"/>
        <v>#DIV/0!</v>
      </c>
      <c r="C138" s="4" t="e">
        <f t="shared" si="25"/>
        <v>#DIV/0!</v>
      </c>
      <c r="D138" s="4" t="e">
        <f t="shared" si="15"/>
        <v>#DIV/0!</v>
      </c>
      <c r="E138" s="4" t="e">
        <f t="shared" si="16"/>
        <v>#DIV/0!</v>
      </c>
      <c r="F138" s="4" t="e">
        <f t="shared" si="17"/>
        <v>#DIV/0!</v>
      </c>
      <c r="G138" s="4" t="e">
        <f t="shared" si="18"/>
        <v>#DIV/0!</v>
      </c>
      <c r="H138" s="4" t="e">
        <f t="shared" si="19"/>
        <v>#DIV/0!</v>
      </c>
      <c r="I138" s="4" t="e">
        <f t="shared" ref="I138:I201" si="27">$D$2*$J$2*(1-$G$2)*D138+$D$2*(1-$F$2)*E138+$K$2*($F$2*E138+$G$2*D138)+$L$2*F138</f>
        <v>#DIV/0!</v>
      </c>
      <c r="J138" s="4" t="e">
        <f t="shared" si="20"/>
        <v>#DIV/0!</v>
      </c>
      <c r="K138" s="4" t="e">
        <f t="shared" si="26"/>
        <v>#DIV/0!</v>
      </c>
      <c r="L138" s="24" t="e">
        <f t="shared" si="21"/>
        <v>#DIV/0!</v>
      </c>
      <c r="M138" s="4" t="e">
        <f t="shared" si="22"/>
        <v>#DIV/0!</v>
      </c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spans="1:28" s="3" customFormat="1" x14ac:dyDescent="0.25">
      <c r="A139" s="3">
        <f t="shared" si="23"/>
        <v>129</v>
      </c>
      <c r="B139" s="4" t="e">
        <f t="shared" si="24"/>
        <v>#DIV/0!</v>
      </c>
      <c r="C139" s="4" t="e">
        <f t="shared" si="25"/>
        <v>#DIV/0!</v>
      </c>
      <c r="D139" s="4" t="e">
        <f t="shared" ref="D139:D202" si="28">D138+$E$2*$L$4*C138-$M$4*D138</f>
        <v>#DIV/0!</v>
      </c>
      <c r="E139" s="4" t="e">
        <f t="shared" ref="E139:E202" si="29">E138+(1-$E$2)*$L$4*C138-$J$4*E138</f>
        <v>#DIV/0!</v>
      </c>
      <c r="F139" s="4" t="e">
        <f t="shared" ref="F139:F202" si="30">F138+$G$4*$N$4*E138-(1+$H$4)*$O$4*F138</f>
        <v>#DIV/0!</v>
      </c>
      <c r="G139" s="4" t="e">
        <f t="shared" ref="G139:G202" si="31">G138+$H$4*$O$4*F138</f>
        <v>#DIV/0!</v>
      </c>
      <c r="H139" s="4" t="e">
        <f t="shared" ref="H139:H202" si="32">H138+$M$4*D138+$N$4*E138+$O$4*F138</f>
        <v>#DIV/0!</v>
      </c>
      <c r="I139" s="4" t="e">
        <f t="shared" si="27"/>
        <v>#DIV/0!</v>
      </c>
      <c r="J139" s="4" t="e">
        <f t="shared" ref="J139:J202" si="33">$D$4*I139*B139/$A$2</f>
        <v>#DIV/0!</v>
      </c>
      <c r="K139" s="4" t="e">
        <f t="shared" si="26"/>
        <v>#DIV/0!</v>
      </c>
      <c r="L139" s="24" t="e">
        <f t="shared" ref="L139:L202" si="34">100*B139/$A$2</f>
        <v>#DIV/0!</v>
      </c>
      <c r="M139" s="4" t="e">
        <f t="shared" ref="M139:M202" si="35">$A$4*G139/$A$2</f>
        <v>#DIV/0!</v>
      </c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spans="1:28" s="3" customFormat="1" x14ac:dyDescent="0.25">
      <c r="A140" s="3">
        <f t="shared" ref="A140:A203" si="36">A139+1</f>
        <v>130</v>
      </c>
      <c r="B140" s="4" t="e">
        <f t="shared" ref="B140:B203" si="37">B139-J139</f>
        <v>#DIV/0!</v>
      </c>
      <c r="C140" s="4" t="e">
        <f t="shared" ref="C140:C203" si="38">C139+J139-$L$4*C139</f>
        <v>#DIV/0!</v>
      </c>
      <c r="D140" s="4" t="e">
        <f t="shared" si="28"/>
        <v>#DIV/0!</v>
      </c>
      <c r="E140" s="4" t="e">
        <f t="shared" si="29"/>
        <v>#DIV/0!</v>
      </c>
      <c r="F140" s="4" t="e">
        <f t="shared" si="30"/>
        <v>#DIV/0!</v>
      </c>
      <c r="G140" s="4" t="e">
        <f t="shared" si="31"/>
        <v>#DIV/0!</v>
      </c>
      <c r="H140" s="4" t="e">
        <f t="shared" si="32"/>
        <v>#DIV/0!</v>
      </c>
      <c r="I140" s="4" t="e">
        <f t="shared" si="27"/>
        <v>#DIV/0!</v>
      </c>
      <c r="J140" s="4" t="e">
        <f t="shared" si="33"/>
        <v>#DIV/0!</v>
      </c>
      <c r="K140" s="4" t="e">
        <f t="shared" ref="K140:K192" si="39">SUM(B140:H140)</f>
        <v>#DIV/0!</v>
      </c>
      <c r="L140" s="24" t="e">
        <f t="shared" si="34"/>
        <v>#DIV/0!</v>
      </c>
      <c r="M140" s="4" t="e">
        <f t="shared" si="35"/>
        <v>#DIV/0!</v>
      </c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spans="1:28" s="3" customFormat="1" x14ac:dyDescent="0.25">
      <c r="A141" s="3">
        <f t="shared" si="36"/>
        <v>131</v>
      </c>
      <c r="B141" s="4" t="e">
        <f t="shared" si="37"/>
        <v>#DIV/0!</v>
      </c>
      <c r="C141" s="4" t="e">
        <f t="shared" si="38"/>
        <v>#DIV/0!</v>
      </c>
      <c r="D141" s="4" t="e">
        <f t="shared" si="28"/>
        <v>#DIV/0!</v>
      </c>
      <c r="E141" s="4" t="e">
        <f t="shared" si="29"/>
        <v>#DIV/0!</v>
      </c>
      <c r="F141" s="4" t="e">
        <f t="shared" si="30"/>
        <v>#DIV/0!</v>
      </c>
      <c r="G141" s="4" t="e">
        <f t="shared" si="31"/>
        <v>#DIV/0!</v>
      </c>
      <c r="H141" s="4" t="e">
        <f t="shared" si="32"/>
        <v>#DIV/0!</v>
      </c>
      <c r="I141" s="4" t="e">
        <f t="shared" si="27"/>
        <v>#DIV/0!</v>
      </c>
      <c r="J141" s="4" t="e">
        <f t="shared" si="33"/>
        <v>#DIV/0!</v>
      </c>
      <c r="K141" s="4" t="e">
        <f t="shared" si="39"/>
        <v>#DIV/0!</v>
      </c>
      <c r="L141" s="24" t="e">
        <f t="shared" si="34"/>
        <v>#DIV/0!</v>
      </c>
      <c r="M141" s="4" t="e">
        <f t="shared" si="35"/>
        <v>#DIV/0!</v>
      </c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spans="1:28" s="3" customFormat="1" x14ac:dyDescent="0.25">
      <c r="A142" s="3">
        <f t="shared" si="36"/>
        <v>132</v>
      </c>
      <c r="B142" s="4" t="e">
        <f t="shared" si="37"/>
        <v>#DIV/0!</v>
      </c>
      <c r="C142" s="4" t="e">
        <f t="shared" si="38"/>
        <v>#DIV/0!</v>
      </c>
      <c r="D142" s="4" t="e">
        <f t="shared" si="28"/>
        <v>#DIV/0!</v>
      </c>
      <c r="E142" s="4" t="e">
        <f t="shared" si="29"/>
        <v>#DIV/0!</v>
      </c>
      <c r="F142" s="4" t="e">
        <f t="shared" si="30"/>
        <v>#DIV/0!</v>
      </c>
      <c r="G142" s="4" t="e">
        <f t="shared" si="31"/>
        <v>#DIV/0!</v>
      </c>
      <c r="H142" s="4" t="e">
        <f t="shared" si="32"/>
        <v>#DIV/0!</v>
      </c>
      <c r="I142" s="4" t="e">
        <f t="shared" si="27"/>
        <v>#DIV/0!</v>
      </c>
      <c r="J142" s="4" t="e">
        <f t="shared" si="33"/>
        <v>#DIV/0!</v>
      </c>
      <c r="K142" s="4" t="e">
        <f t="shared" si="39"/>
        <v>#DIV/0!</v>
      </c>
      <c r="L142" s="24" t="e">
        <f t="shared" si="34"/>
        <v>#DIV/0!</v>
      </c>
      <c r="M142" s="4" t="e">
        <f t="shared" si="35"/>
        <v>#DIV/0!</v>
      </c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spans="1:28" s="3" customFormat="1" x14ac:dyDescent="0.25">
      <c r="A143" s="3">
        <f t="shared" si="36"/>
        <v>133</v>
      </c>
      <c r="B143" s="4" t="e">
        <f t="shared" si="37"/>
        <v>#DIV/0!</v>
      </c>
      <c r="C143" s="4" t="e">
        <f t="shared" si="38"/>
        <v>#DIV/0!</v>
      </c>
      <c r="D143" s="4" t="e">
        <f t="shared" si="28"/>
        <v>#DIV/0!</v>
      </c>
      <c r="E143" s="4" t="e">
        <f t="shared" si="29"/>
        <v>#DIV/0!</v>
      </c>
      <c r="F143" s="4" t="e">
        <f t="shared" si="30"/>
        <v>#DIV/0!</v>
      </c>
      <c r="G143" s="4" t="e">
        <f t="shared" si="31"/>
        <v>#DIV/0!</v>
      </c>
      <c r="H143" s="4" t="e">
        <f t="shared" si="32"/>
        <v>#DIV/0!</v>
      </c>
      <c r="I143" s="4" t="e">
        <f t="shared" si="27"/>
        <v>#DIV/0!</v>
      </c>
      <c r="J143" s="4" t="e">
        <f t="shared" si="33"/>
        <v>#DIV/0!</v>
      </c>
      <c r="K143" s="4" t="e">
        <f t="shared" si="39"/>
        <v>#DIV/0!</v>
      </c>
      <c r="L143" s="24" t="e">
        <f t="shared" si="34"/>
        <v>#DIV/0!</v>
      </c>
      <c r="M143" s="4" t="e">
        <f t="shared" si="35"/>
        <v>#DIV/0!</v>
      </c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spans="1:28" s="3" customFormat="1" x14ac:dyDescent="0.25">
      <c r="A144" s="3">
        <f t="shared" si="36"/>
        <v>134</v>
      </c>
      <c r="B144" s="4" t="e">
        <f t="shared" si="37"/>
        <v>#DIV/0!</v>
      </c>
      <c r="C144" s="4" t="e">
        <f t="shared" si="38"/>
        <v>#DIV/0!</v>
      </c>
      <c r="D144" s="4" t="e">
        <f t="shared" si="28"/>
        <v>#DIV/0!</v>
      </c>
      <c r="E144" s="4" t="e">
        <f t="shared" si="29"/>
        <v>#DIV/0!</v>
      </c>
      <c r="F144" s="4" t="e">
        <f t="shared" si="30"/>
        <v>#DIV/0!</v>
      </c>
      <c r="G144" s="4" t="e">
        <f t="shared" si="31"/>
        <v>#DIV/0!</v>
      </c>
      <c r="H144" s="4" t="e">
        <f t="shared" si="32"/>
        <v>#DIV/0!</v>
      </c>
      <c r="I144" s="4" t="e">
        <f t="shared" si="27"/>
        <v>#DIV/0!</v>
      </c>
      <c r="J144" s="4" t="e">
        <f t="shared" si="33"/>
        <v>#DIV/0!</v>
      </c>
      <c r="K144" s="4" t="e">
        <f t="shared" si="39"/>
        <v>#DIV/0!</v>
      </c>
      <c r="L144" s="24" t="e">
        <f t="shared" si="34"/>
        <v>#DIV/0!</v>
      </c>
      <c r="M144" s="4" t="e">
        <f t="shared" si="35"/>
        <v>#DIV/0!</v>
      </c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spans="1:28" s="3" customFormat="1" x14ac:dyDescent="0.25">
      <c r="A145" s="3">
        <f t="shared" si="36"/>
        <v>135</v>
      </c>
      <c r="B145" s="4" t="e">
        <f t="shared" si="37"/>
        <v>#DIV/0!</v>
      </c>
      <c r="C145" s="4" t="e">
        <f t="shared" si="38"/>
        <v>#DIV/0!</v>
      </c>
      <c r="D145" s="4" t="e">
        <f t="shared" si="28"/>
        <v>#DIV/0!</v>
      </c>
      <c r="E145" s="4" t="e">
        <f t="shared" si="29"/>
        <v>#DIV/0!</v>
      </c>
      <c r="F145" s="4" t="e">
        <f t="shared" si="30"/>
        <v>#DIV/0!</v>
      </c>
      <c r="G145" s="4" t="e">
        <f t="shared" si="31"/>
        <v>#DIV/0!</v>
      </c>
      <c r="H145" s="4" t="e">
        <f t="shared" si="32"/>
        <v>#DIV/0!</v>
      </c>
      <c r="I145" s="4" t="e">
        <f t="shared" si="27"/>
        <v>#DIV/0!</v>
      </c>
      <c r="J145" s="4" t="e">
        <f t="shared" si="33"/>
        <v>#DIV/0!</v>
      </c>
      <c r="K145" s="4" t="e">
        <f t="shared" si="39"/>
        <v>#DIV/0!</v>
      </c>
      <c r="L145" s="24" t="e">
        <f t="shared" si="34"/>
        <v>#DIV/0!</v>
      </c>
      <c r="M145" s="4" t="e">
        <f t="shared" si="35"/>
        <v>#DIV/0!</v>
      </c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spans="1:28" s="3" customFormat="1" x14ac:dyDescent="0.25">
      <c r="A146" s="3">
        <f t="shared" si="36"/>
        <v>136</v>
      </c>
      <c r="B146" s="4" t="e">
        <f t="shared" si="37"/>
        <v>#DIV/0!</v>
      </c>
      <c r="C146" s="4" t="e">
        <f t="shared" si="38"/>
        <v>#DIV/0!</v>
      </c>
      <c r="D146" s="4" t="e">
        <f t="shared" si="28"/>
        <v>#DIV/0!</v>
      </c>
      <c r="E146" s="4" t="e">
        <f t="shared" si="29"/>
        <v>#DIV/0!</v>
      </c>
      <c r="F146" s="4" t="e">
        <f t="shared" si="30"/>
        <v>#DIV/0!</v>
      </c>
      <c r="G146" s="4" t="e">
        <f t="shared" si="31"/>
        <v>#DIV/0!</v>
      </c>
      <c r="H146" s="4" t="e">
        <f t="shared" si="32"/>
        <v>#DIV/0!</v>
      </c>
      <c r="I146" s="4" t="e">
        <f t="shared" si="27"/>
        <v>#DIV/0!</v>
      </c>
      <c r="J146" s="4" t="e">
        <f t="shared" si="33"/>
        <v>#DIV/0!</v>
      </c>
      <c r="K146" s="4" t="e">
        <f t="shared" si="39"/>
        <v>#DIV/0!</v>
      </c>
      <c r="L146" s="24" t="e">
        <f t="shared" si="34"/>
        <v>#DIV/0!</v>
      </c>
      <c r="M146" s="4" t="e">
        <f t="shared" si="35"/>
        <v>#DIV/0!</v>
      </c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spans="1:28" s="3" customFormat="1" x14ac:dyDescent="0.25">
      <c r="A147" s="3">
        <f t="shared" si="36"/>
        <v>137</v>
      </c>
      <c r="B147" s="4" t="e">
        <f t="shared" si="37"/>
        <v>#DIV/0!</v>
      </c>
      <c r="C147" s="4" t="e">
        <f t="shared" si="38"/>
        <v>#DIV/0!</v>
      </c>
      <c r="D147" s="4" t="e">
        <f t="shared" si="28"/>
        <v>#DIV/0!</v>
      </c>
      <c r="E147" s="4" t="e">
        <f t="shared" si="29"/>
        <v>#DIV/0!</v>
      </c>
      <c r="F147" s="4" t="e">
        <f t="shared" si="30"/>
        <v>#DIV/0!</v>
      </c>
      <c r="G147" s="4" t="e">
        <f t="shared" si="31"/>
        <v>#DIV/0!</v>
      </c>
      <c r="H147" s="4" t="e">
        <f t="shared" si="32"/>
        <v>#DIV/0!</v>
      </c>
      <c r="I147" s="4" t="e">
        <f t="shared" si="27"/>
        <v>#DIV/0!</v>
      </c>
      <c r="J147" s="4" t="e">
        <f t="shared" si="33"/>
        <v>#DIV/0!</v>
      </c>
      <c r="K147" s="4" t="e">
        <f t="shared" si="39"/>
        <v>#DIV/0!</v>
      </c>
      <c r="L147" s="24" t="e">
        <f t="shared" si="34"/>
        <v>#DIV/0!</v>
      </c>
      <c r="M147" s="4" t="e">
        <f t="shared" si="35"/>
        <v>#DIV/0!</v>
      </c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spans="1:28" s="3" customFormat="1" x14ac:dyDescent="0.25">
      <c r="A148" s="3">
        <f t="shared" si="36"/>
        <v>138</v>
      </c>
      <c r="B148" s="4" t="e">
        <f t="shared" si="37"/>
        <v>#DIV/0!</v>
      </c>
      <c r="C148" s="4" t="e">
        <f t="shared" si="38"/>
        <v>#DIV/0!</v>
      </c>
      <c r="D148" s="4" t="e">
        <f t="shared" si="28"/>
        <v>#DIV/0!</v>
      </c>
      <c r="E148" s="4" t="e">
        <f t="shared" si="29"/>
        <v>#DIV/0!</v>
      </c>
      <c r="F148" s="4" t="e">
        <f t="shared" si="30"/>
        <v>#DIV/0!</v>
      </c>
      <c r="G148" s="4" t="e">
        <f t="shared" si="31"/>
        <v>#DIV/0!</v>
      </c>
      <c r="H148" s="4" t="e">
        <f t="shared" si="32"/>
        <v>#DIV/0!</v>
      </c>
      <c r="I148" s="4" t="e">
        <f t="shared" si="27"/>
        <v>#DIV/0!</v>
      </c>
      <c r="J148" s="4" t="e">
        <f t="shared" si="33"/>
        <v>#DIV/0!</v>
      </c>
      <c r="K148" s="4" t="e">
        <f t="shared" si="39"/>
        <v>#DIV/0!</v>
      </c>
      <c r="L148" s="24" t="e">
        <f t="shared" si="34"/>
        <v>#DIV/0!</v>
      </c>
      <c r="M148" s="4" t="e">
        <f t="shared" si="35"/>
        <v>#DIV/0!</v>
      </c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spans="1:28" s="3" customFormat="1" x14ac:dyDescent="0.25">
      <c r="A149" s="3">
        <f t="shared" si="36"/>
        <v>139</v>
      </c>
      <c r="B149" s="4" t="e">
        <f t="shared" si="37"/>
        <v>#DIV/0!</v>
      </c>
      <c r="C149" s="4" t="e">
        <f t="shared" si="38"/>
        <v>#DIV/0!</v>
      </c>
      <c r="D149" s="4" t="e">
        <f t="shared" si="28"/>
        <v>#DIV/0!</v>
      </c>
      <c r="E149" s="4" t="e">
        <f t="shared" si="29"/>
        <v>#DIV/0!</v>
      </c>
      <c r="F149" s="4" t="e">
        <f t="shared" si="30"/>
        <v>#DIV/0!</v>
      </c>
      <c r="G149" s="4" t="e">
        <f t="shared" si="31"/>
        <v>#DIV/0!</v>
      </c>
      <c r="H149" s="4" t="e">
        <f t="shared" si="32"/>
        <v>#DIV/0!</v>
      </c>
      <c r="I149" s="4" t="e">
        <f t="shared" si="27"/>
        <v>#DIV/0!</v>
      </c>
      <c r="J149" s="4" t="e">
        <f t="shared" si="33"/>
        <v>#DIV/0!</v>
      </c>
      <c r="K149" s="4" t="e">
        <f t="shared" si="39"/>
        <v>#DIV/0!</v>
      </c>
      <c r="L149" s="24" t="e">
        <f t="shared" si="34"/>
        <v>#DIV/0!</v>
      </c>
      <c r="M149" s="4" t="e">
        <f t="shared" si="35"/>
        <v>#DIV/0!</v>
      </c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spans="1:28" s="3" customFormat="1" x14ac:dyDescent="0.25">
      <c r="A150" s="3">
        <f t="shared" si="36"/>
        <v>140</v>
      </c>
      <c r="B150" s="4" t="e">
        <f t="shared" si="37"/>
        <v>#DIV/0!</v>
      </c>
      <c r="C150" s="4" t="e">
        <f t="shared" si="38"/>
        <v>#DIV/0!</v>
      </c>
      <c r="D150" s="4" t="e">
        <f t="shared" si="28"/>
        <v>#DIV/0!</v>
      </c>
      <c r="E150" s="4" t="e">
        <f t="shared" si="29"/>
        <v>#DIV/0!</v>
      </c>
      <c r="F150" s="4" t="e">
        <f t="shared" si="30"/>
        <v>#DIV/0!</v>
      </c>
      <c r="G150" s="4" t="e">
        <f t="shared" si="31"/>
        <v>#DIV/0!</v>
      </c>
      <c r="H150" s="4" t="e">
        <f t="shared" si="32"/>
        <v>#DIV/0!</v>
      </c>
      <c r="I150" s="4" t="e">
        <f t="shared" si="27"/>
        <v>#DIV/0!</v>
      </c>
      <c r="J150" s="4" t="e">
        <f t="shared" si="33"/>
        <v>#DIV/0!</v>
      </c>
      <c r="K150" s="4" t="e">
        <f t="shared" si="39"/>
        <v>#DIV/0!</v>
      </c>
      <c r="L150" s="24" t="e">
        <f t="shared" si="34"/>
        <v>#DIV/0!</v>
      </c>
      <c r="M150" s="4" t="e">
        <f t="shared" si="35"/>
        <v>#DIV/0!</v>
      </c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spans="1:28" s="3" customFormat="1" x14ac:dyDescent="0.25">
      <c r="A151" s="3">
        <f t="shared" si="36"/>
        <v>141</v>
      </c>
      <c r="B151" s="4" t="e">
        <f t="shared" si="37"/>
        <v>#DIV/0!</v>
      </c>
      <c r="C151" s="4" t="e">
        <f t="shared" si="38"/>
        <v>#DIV/0!</v>
      </c>
      <c r="D151" s="4" t="e">
        <f t="shared" si="28"/>
        <v>#DIV/0!</v>
      </c>
      <c r="E151" s="4" t="e">
        <f t="shared" si="29"/>
        <v>#DIV/0!</v>
      </c>
      <c r="F151" s="4" t="e">
        <f t="shared" si="30"/>
        <v>#DIV/0!</v>
      </c>
      <c r="G151" s="4" t="e">
        <f t="shared" si="31"/>
        <v>#DIV/0!</v>
      </c>
      <c r="H151" s="4" t="e">
        <f t="shared" si="32"/>
        <v>#DIV/0!</v>
      </c>
      <c r="I151" s="4" t="e">
        <f t="shared" si="27"/>
        <v>#DIV/0!</v>
      </c>
      <c r="J151" s="4" t="e">
        <f t="shared" si="33"/>
        <v>#DIV/0!</v>
      </c>
      <c r="K151" s="4" t="e">
        <f t="shared" si="39"/>
        <v>#DIV/0!</v>
      </c>
      <c r="L151" s="24" t="e">
        <f t="shared" si="34"/>
        <v>#DIV/0!</v>
      </c>
      <c r="M151" s="4" t="e">
        <f t="shared" si="35"/>
        <v>#DIV/0!</v>
      </c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spans="1:28" s="3" customFormat="1" x14ac:dyDescent="0.25">
      <c r="A152" s="3">
        <f t="shared" si="36"/>
        <v>142</v>
      </c>
      <c r="B152" s="4" t="e">
        <f t="shared" si="37"/>
        <v>#DIV/0!</v>
      </c>
      <c r="C152" s="4" t="e">
        <f t="shared" si="38"/>
        <v>#DIV/0!</v>
      </c>
      <c r="D152" s="4" t="e">
        <f t="shared" si="28"/>
        <v>#DIV/0!</v>
      </c>
      <c r="E152" s="4" t="e">
        <f t="shared" si="29"/>
        <v>#DIV/0!</v>
      </c>
      <c r="F152" s="4" t="e">
        <f t="shared" si="30"/>
        <v>#DIV/0!</v>
      </c>
      <c r="G152" s="4" t="e">
        <f t="shared" si="31"/>
        <v>#DIV/0!</v>
      </c>
      <c r="H152" s="4" t="e">
        <f t="shared" si="32"/>
        <v>#DIV/0!</v>
      </c>
      <c r="I152" s="4" t="e">
        <f t="shared" si="27"/>
        <v>#DIV/0!</v>
      </c>
      <c r="J152" s="4" t="e">
        <f t="shared" si="33"/>
        <v>#DIV/0!</v>
      </c>
      <c r="K152" s="4" t="e">
        <f t="shared" si="39"/>
        <v>#DIV/0!</v>
      </c>
      <c r="L152" s="24" t="e">
        <f t="shared" si="34"/>
        <v>#DIV/0!</v>
      </c>
      <c r="M152" s="4" t="e">
        <f t="shared" si="35"/>
        <v>#DIV/0!</v>
      </c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spans="1:28" s="3" customFormat="1" x14ac:dyDescent="0.25">
      <c r="A153" s="3">
        <f t="shared" si="36"/>
        <v>143</v>
      </c>
      <c r="B153" s="4" t="e">
        <f t="shared" si="37"/>
        <v>#DIV/0!</v>
      </c>
      <c r="C153" s="4" t="e">
        <f t="shared" si="38"/>
        <v>#DIV/0!</v>
      </c>
      <c r="D153" s="4" t="e">
        <f t="shared" si="28"/>
        <v>#DIV/0!</v>
      </c>
      <c r="E153" s="4" t="e">
        <f t="shared" si="29"/>
        <v>#DIV/0!</v>
      </c>
      <c r="F153" s="4" t="e">
        <f t="shared" si="30"/>
        <v>#DIV/0!</v>
      </c>
      <c r="G153" s="4" t="e">
        <f t="shared" si="31"/>
        <v>#DIV/0!</v>
      </c>
      <c r="H153" s="4" t="e">
        <f t="shared" si="32"/>
        <v>#DIV/0!</v>
      </c>
      <c r="I153" s="4" t="e">
        <f t="shared" si="27"/>
        <v>#DIV/0!</v>
      </c>
      <c r="J153" s="4" t="e">
        <f t="shared" si="33"/>
        <v>#DIV/0!</v>
      </c>
      <c r="K153" s="4" t="e">
        <f t="shared" si="39"/>
        <v>#DIV/0!</v>
      </c>
      <c r="L153" s="24" t="e">
        <f t="shared" si="34"/>
        <v>#DIV/0!</v>
      </c>
      <c r="M153" s="4" t="e">
        <f t="shared" si="35"/>
        <v>#DIV/0!</v>
      </c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spans="1:28" s="3" customFormat="1" x14ac:dyDescent="0.25">
      <c r="A154" s="3">
        <f t="shared" si="36"/>
        <v>144</v>
      </c>
      <c r="B154" s="4" t="e">
        <f t="shared" si="37"/>
        <v>#DIV/0!</v>
      </c>
      <c r="C154" s="4" t="e">
        <f t="shared" si="38"/>
        <v>#DIV/0!</v>
      </c>
      <c r="D154" s="4" t="e">
        <f t="shared" si="28"/>
        <v>#DIV/0!</v>
      </c>
      <c r="E154" s="4" t="e">
        <f t="shared" si="29"/>
        <v>#DIV/0!</v>
      </c>
      <c r="F154" s="4" t="e">
        <f t="shared" si="30"/>
        <v>#DIV/0!</v>
      </c>
      <c r="G154" s="4" t="e">
        <f t="shared" si="31"/>
        <v>#DIV/0!</v>
      </c>
      <c r="H154" s="4" t="e">
        <f t="shared" si="32"/>
        <v>#DIV/0!</v>
      </c>
      <c r="I154" s="4" t="e">
        <f t="shared" si="27"/>
        <v>#DIV/0!</v>
      </c>
      <c r="J154" s="4" t="e">
        <f t="shared" si="33"/>
        <v>#DIV/0!</v>
      </c>
      <c r="K154" s="4" t="e">
        <f t="shared" si="39"/>
        <v>#DIV/0!</v>
      </c>
      <c r="L154" s="24" t="e">
        <f t="shared" si="34"/>
        <v>#DIV/0!</v>
      </c>
      <c r="M154" s="4" t="e">
        <f t="shared" si="35"/>
        <v>#DIV/0!</v>
      </c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spans="1:28" s="3" customFormat="1" x14ac:dyDescent="0.25">
      <c r="A155" s="3">
        <f t="shared" si="36"/>
        <v>145</v>
      </c>
      <c r="B155" s="4" t="e">
        <f t="shared" si="37"/>
        <v>#DIV/0!</v>
      </c>
      <c r="C155" s="4" t="e">
        <f t="shared" si="38"/>
        <v>#DIV/0!</v>
      </c>
      <c r="D155" s="4" t="e">
        <f t="shared" si="28"/>
        <v>#DIV/0!</v>
      </c>
      <c r="E155" s="4" t="e">
        <f t="shared" si="29"/>
        <v>#DIV/0!</v>
      </c>
      <c r="F155" s="4" t="e">
        <f t="shared" si="30"/>
        <v>#DIV/0!</v>
      </c>
      <c r="G155" s="4" t="e">
        <f t="shared" si="31"/>
        <v>#DIV/0!</v>
      </c>
      <c r="H155" s="4" t="e">
        <f t="shared" si="32"/>
        <v>#DIV/0!</v>
      </c>
      <c r="I155" s="4" t="e">
        <f t="shared" si="27"/>
        <v>#DIV/0!</v>
      </c>
      <c r="J155" s="4" t="e">
        <f t="shared" si="33"/>
        <v>#DIV/0!</v>
      </c>
      <c r="K155" s="4" t="e">
        <f t="shared" si="39"/>
        <v>#DIV/0!</v>
      </c>
      <c r="L155" s="24" t="e">
        <f t="shared" si="34"/>
        <v>#DIV/0!</v>
      </c>
      <c r="M155" s="4" t="e">
        <f t="shared" si="35"/>
        <v>#DIV/0!</v>
      </c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spans="1:28" s="3" customFormat="1" x14ac:dyDescent="0.25">
      <c r="A156" s="3">
        <f t="shared" si="36"/>
        <v>146</v>
      </c>
      <c r="B156" s="4" t="e">
        <f t="shared" si="37"/>
        <v>#DIV/0!</v>
      </c>
      <c r="C156" s="4" t="e">
        <f t="shared" si="38"/>
        <v>#DIV/0!</v>
      </c>
      <c r="D156" s="4" t="e">
        <f t="shared" si="28"/>
        <v>#DIV/0!</v>
      </c>
      <c r="E156" s="4" t="e">
        <f t="shared" si="29"/>
        <v>#DIV/0!</v>
      </c>
      <c r="F156" s="4" t="e">
        <f t="shared" si="30"/>
        <v>#DIV/0!</v>
      </c>
      <c r="G156" s="4" t="e">
        <f t="shared" si="31"/>
        <v>#DIV/0!</v>
      </c>
      <c r="H156" s="4" t="e">
        <f t="shared" si="32"/>
        <v>#DIV/0!</v>
      </c>
      <c r="I156" s="4" t="e">
        <f t="shared" si="27"/>
        <v>#DIV/0!</v>
      </c>
      <c r="J156" s="4" t="e">
        <f t="shared" si="33"/>
        <v>#DIV/0!</v>
      </c>
      <c r="K156" s="4" t="e">
        <f t="shared" si="39"/>
        <v>#DIV/0!</v>
      </c>
      <c r="L156" s="24" t="e">
        <f t="shared" si="34"/>
        <v>#DIV/0!</v>
      </c>
      <c r="M156" s="4" t="e">
        <f t="shared" si="35"/>
        <v>#DIV/0!</v>
      </c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spans="1:28" s="3" customFormat="1" x14ac:dyDescent="0.25">
      <c r="A157" s="3">
        <f t="shared" si="36"/>
        <v>147</v>
      </c>
      <c r="B157" s="4" t="e">
        <f t="shared" si="37"/>
        <v>#DIV/0!</v>
      </c>
      <c r="C157" s="4" t="e">
        <f t="shared" si="38"/>
        <v>#DIV/0!</v>
      </c>
      <c r="D157" s="4" t="e">
        <f t="shared" si="28"/>
        <v>#DIV/0!</v>
      </c>
      <c r="E157" s="4" t="e">
        <f t="shared" si="29"/>
        <v>#DIV/0!</v>
      </c>
      <c r="F157" s="4" t="e">
        <f t="shared" si="30"/>
        <v>#DIV/0!</v>
      </c>
      <c r="G157" s="4" t="e">
        <f t="shared" si="31"/>
        <v>#DIV/0!</v>
      </c>
      <c r="H157" s="4" t="e">
        <f t="shared" si="32"/>
        <v>#DIV/0!</v>
      </c>
      <c r="I157" s="4" t="e">
        <f t="shared" si="27"/>
        <v>#DIV/0!</v>
      </c>
      <c r="J157" s="4" t="e">
        <f t="shared" si="33"/>
        <v>#DIV/0!</v>
      </c>
      <c r="K157" s="4" t="e">
        <f t="shared" si="39"/>
        <v>#DIV/0!</v>
      </c>
      <c r="L157" s="24" t="e">
        <f t="shared" si="34"/>
        <v>#DIV/0!</v>
      </c>
      <c r="M157" s="4" t="e">
        <f t="shared" si="35"/>
        <v>#DIV/0!</v>
      </c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spans="1:28" s="3" customFormat="1" x14ac:dyDescent="0.25">
      <c r="A158" s="3">
        <f t="shared" si="36"/>
        <v>148</v>
      </c>
      <c r="B158" s="4" t="e">
        <f t="shared" si="37"/>
        <v>#DIV/0!</v>
      </c>
      <c r="C158" s="4" t="e">
        <f t="shared" si="38"/>
        <v>#DIV/0!</v>
      </c>
      <c r="D158" s="4" t="e">
        <f t="shared" si="28"/>
        <v>#DIV/0!</v>
      </c>
      <c r="E158" s="4" t="e">
        <f t="shared" si="29"/>
        <v>#DIV/0!</v>
      </c>
      <c r="F158" s="4" t="e">
        <f t="shared" si="30"/>
        <v>#DIV/0!</v>
      </c>
      <c r="G158" s="4" t="e">
        <f t="shared" si="31"/>
        <v>#DIV/0!</v>
      </c>
      <c r="H158" s="4" t="e">
        <f t="shared" si="32"/>
        <v>#DIV/0!</v>
      </c>
      <c r="I158" s="4" t="e">
        <f t="shared" si="27"/>
        <v>#DIV/0!</v>
      </c>
      <c r="J158" s="4" t="e">
        <f t="shared" si="33"/>
        <v>#DIV/0!</v>
      </c>
      <c r="K158" s="4" t="e">
        <f t="shared" si="39"/>
        <v>#DIV/0!</v>
      </c>
      <c r="L158" s="24" t="e">
        <f t="shared" si="34"/>
        <v>#DIV/0!</v>
      </c>
      <c r="M158" s="4" t="e">
        <f t="shared" si="35"/>
        <v>#DIV/0!</v>
      </c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spans="1:28" s="3" customFormat="1" x14ac:dyDescent="0.25">
      <c r="A159" s="3">
        <f t="shared" si="36"/>
        <v>149</v>
      </c>
      <c r="B159" s="4" t="e">
        <f t="shared" si="37"/>
        <v>#DIV/0!</v>
      </c>
      <c r="C159" s="4" t="e">
        <f t="shared" si="38"/>
        <v>#DIV/0!</v>
      </c>
      <c r="D159" s="4" t="e">
        <f t="shared" si="28"/>
        <v>#DIV/0!</v>
      </c>
      <c r="E159" s="4" t="e">
        <f t="shared" si="29"/>
        <v>#DIV/0!</v>
      </c>
      <c r="F159" s="4" t="e">
        <f t="shared" si="30"/>
        <v>#DIV/0!</v>
      </c>
      <c r="G159" s="4" t="e">
        <f t="shared" si="31"/>
        <v>#DIV/0!</v>
      </c>
      <c r="H159" s="4" t="e">
        <f t="shared" si="32"/>
        <v>#DIV/0!</v>
      </c>
      <c r="I159" s="4" t="e">
        <f t="shared" si="27"/>
        <v>#DIV/0!</v>
      </c>
      <c r="J159" s="4" t="e">
        <f t="shared" si="33"/>
        <v>#DIV/0!</v>
      </c>
      <c r="K159" s="4" t="e">
        <f t="shared" si="39"/>
        <v>#DIV/0!</v>
      </c>
      <c r="L159" s="24" t="e">
        <f t="shared" si="34"/>
        <v>#DIV/0!</v>
      </c>
      <c r="M159" s="4" t="e">
        <f t="shared" si="35"/>
        <v>#DIV/0!</v>
      </c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spans="1:28" s="3" customFormat="1" x14ac:dyDescent="0.25">
      <c r="A160" s="3">
        <f t="shared" si="36"/>
        <v>150</v>
      </c>
      <c r="B160" s="4" t="e">
        <f t="shared" si="37"/>
        <v>#DIV/0!</v>
      </c>
      <c r="C160" s="4" t="e">
        <f t="shared" si="38"/>
        <v>#DIV/0!</v>
      </c>
      <c r="D160" s="4" t="e">
        <f t="shared" si="28"/>
        <v>#DIV/0!</v>
      </c>
      <c r="E160" s="4" t="e">
        <f t="shared" si="29"/>
        <v>#DIV/0!</v>
      </c>
      <c r="F160" s="4" t="e">
        <f t="shared" si="30"/>
        <v>#DIV/0!</v>
      </c>
      <c r="G160" s="4" t="e">
        <f t="shared" si="31"/>
        <v>#DIV/0!</v>
      </c>
      <c r="H160" s="4" t="e">
        <f t="shared" si="32"/>
        <v>#DIV/0!</v>
      </c>
      <c r="I160" s="4" t="e">
        <f t="shared" si="27"/>
        <v>#DIV/0!</v>
      </c>
      <c r="J160" s="4" t="e">
        <f t="shared" si="33"/>
        <v>#DIV/0!</v>
      </c>
      <c r="K160" s="4" t="e">
        <f t="shared" si="39"/>
        <v>#DIV/0!</v>
      </c>
      <c r="L160" s="24" t="e">
        <f t="shared" si="34"/>
        <v>#DIV/0!</v>
      </c>
      <c r="M160" s="4" t="e">
        <f t="shared" si="35"/>
        <v>#DIV/0!</v>
      </c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spans="1:28" s="3" customFormat="1" x14ac:dyDescent="0.25">
      <c r="A161" s="3">
        <f t="shared" si="36"/>
        <v>151</v>
      </c>
      <c r="B161" s="4" t="e">
        <f t="shared" si="37"/>
        <v>#DIV/0!</v>
      </c>
      <c r="C161" s="4" t="e">
        <f t="shared" si="38"/>
        <v>#DIV/0!</v>
      </c>
      <c r="D161" s="4" t="e">
        <f t="shared" si="28"/>
        <v>#DIV/0!</v>
      </c>
      <c r="E161" s="4" t="e">
        <f t="shared" si="29"/>
        <v>#DIV/0!</v>
      </c>
      <c r="F161" s="4" t="e">
        <f t="shared" si="30"/>
        <v>#DIV/0!</v>
      </c>
      <c r="G161" s="4" t="e">
        <f t="shared" si="31"/>
        <v>#DIV/0!</v>
      </c>
      <c r="H161" s="4" t="e">
        <f t="shared" si="32"/>
        <v>#DIV/0!</v>
      </c>
      <c r="I161" s="4" t="e">
        <f t="shared" si="27"/>
        <v>#DIV/0!</v>
      </c>
      <c r="J161" s="4" t="e">
        <f t="shared" si="33"/>
        <v>#DIV/0!</v>
      </c>
      <c r="K161" s="4" t="e">
        <f t="shared" si="39"/>
        <v>#DIV/0!</v>
      </c>
      <c r="L161" s="24" t="e">
        <f t="shared" si="34"/>
        <v>#DIV/0!</v>
      </c>
      <c r="M161" s="4" t="e">
        <f t="shared" si="35"/>
        <v>#DIV/0!</v>
      </c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spans="1:28" s="3" customFormat="1" x14ac:dyDescent="0.25">
      <c r="A162" s="3">
        <f t="shared" si="36"/>
        <v>152</v>
      </c>
      <c r="B162" s="4" t="e">
        <f t="shared" si="37"/>
        <v>#DIV/0!</v>
      </c>
      <c r="C162" s="4" t="e">
        <f t="shared" si="38"/>
        <v>#DIV/0!</v>
      </c>
      <c r="D162" s="4" t="e">
        <f t="shared" si="28"/>
        <v>#DIV/0!</v>
      </c>
      <c r="E162" s="4" t="e">
        <f t="shared" si="29"/>
        <v>#DIV/0!</v>
      </c>
      <c r="F162" s="4" t="e">
        <f t="shared" si="30"/>
        <v>#DIV/0!</v>
      </c>
      <c r="G162" s="4" t="e">
        <f t="shared" si="31"/>
        <v>#DIV/0!</v>
      </c>
      <c r="H162" s="4" t="e">
        <f t="shared" si="32"/>
        <v>#DIV/0!</v>
      </c>
      <c r="I162" s="4" t="e">
        <f t="shared" si="27"/>
        <v>#DIV/0!</v>
      </c>
      <c r="J162" s="4" t="e">
        <f t="shared" si="33"/>
        <v>#DIV/0!</v>
      </c>
      <c r="K162" s="4" t="e">
        <f t="shared" si="39"/>
        <v>#DIV/0!</v>
      </c>
      <c r="L162" s="24" t="e">
        <f t="shared" si="34"/>
        <v>#DIV/0!</v>
      </c>
      <c r="M162" s="4" t="e">
        <f t="shared" si="35"/>
        <v>#DIV/0!</v>
      </c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spans="1:28" s="3" customFormat="1" x14ac:dyDescent="0.25">
      <c r="A163" s="3">
        <f t="shared" si="36"/>
        <v>153</v>
      </c>
      <c r="B163" s="4" t="e">
        <f t="shared" si="37"/>
        <v>#DIV/0!</v>
      </c>
      <c r="C163" s="4" t="e">
        <f t="shared" si="38"/>
        <v>#DIV/0!</v>
      </c>
      <c r="D163" s="4" t="e">
        <f t="shared" si="28"/>
        <v>#DIV/0!</v>
      </c>
      <c r="E163" s="4" t="e">
        <f t="shared" si="29"/>
        <v>#DIV/0!</v>
      </c>
      <c r="F163" s="4" t="e">
        <f t="shared" si="30"/>
        <v>#DIV/0!</v>
      </c>
      <c r="G163" s="4" t="e">
        <f t="shared" si="31"/>
        <v>#DIV/0!</v>
      </c>
      <c r="H163" s="4" t="e">
        <f t="shared" si="32"/>
        <v>#DIV/0!</v>
      </c>
      <c r="I163" s="4" t="e">
        <f t="shared" si="27"/>
        <v>#DIV/0!</v>
      </c>
      <c r="J163" s="4" t="e">
        <f t="shared" si="33"/>
        <v>#DIV/0!</v>
      </c>
      <c r="K163" s="4" t="e">
        <f t="shared" si="39"/>
        <v>#DIV/0!</v>
      </c>
      <c r="L163" s="24" t="e">
        <f t="shared" si="34"/>
        <v>#DIV/0!</v>
      </c>
      <c r="M163" s="4" t="e">
        <f t="shared" si="35"/>
        <v>#DIV/0!</v>
      </c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spans="1:28" s="3" customFormat="1" x14ac:dyDescent="0.25">
      <c r="A164" s="3">
        <f t="shared" si="36"/>
        <v>154</v>
      </c>
      <c r="B164" s="4" t="e">
        <f t="shared" si="37"/>
        <v>#DIV/0!</v>
      </c>
      <c r="C164" s="4" t="e">
        <f t="shared" si="38"/>
        <v>#DIV/0!</v>
      </c>
      <c r="D164" s="4" t="e">
        <f t="shared" si="28"/>
        <v>#DIV/0!</v>
      </c>
      <c r="E164" s="4" t="e">
        <f t="shared" si="29"/>
        <v>#DIV/0!</v>
      </c>
      <c r="F164" s="4" t="e">
        <f t="shared" si="30"/>
        <v>#DIV/0!</v>
      </c>
      <c r="G164" s="4" t="e">
        <f t="shared" si="31"/>
        <v>#DIV/0!</v>
      </c>
      <c r="H164" s="4" t="e">
        <f t="shared" si="32"/>
        <v>#DIV/0!</v>
      </c>
      <c r="I164" s="4" t="e">
        <f t="shared" si="27"/>
        <v>#DIV/0!</v>
      </c>
      <c r="J164" s="4" t="e">
        <f t="shared" si="33"/>
        <v>#DIV/0!</v>
      </c>
      <c r="K164" s="4" t="e">
        <f t="shared" si="39"/>
        <v>#DIV/0!</v>
      </c>
      <c r="L164" s="24" t="e">
        <f t="shared" si="34"/>
        <v>#DIV/0!</v>
      </c>
      <c r="M164" s="4" t="e">
        <f t="shared" si="35"/>
        <v>#DIV/0!</v>
      </c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spans="1:28" s="3" customFormat="1" x14ac:dyDescent="0.25">
      <c r="A165" s="3">
        <f t="shared" si="36"/>
        <v>155</v>
      </c>
      <c r="B165" s="4" t="e">
        <f t="shared" si="37"/>
        <v>#DIV/0!</v>
      </c>
      <c r="C165" s="4" t="e">
        <f t="shared" si="38"/>
        <v>#DIV/0!</v>
      </c>
      <c r="D165" s="4" t="e">
        <f t="shared" si="28"/>
        <v>#DIV/0!</v>
      </c>
      <c r="E165" s="4" t="e">
        <f t="shared" si="29"/>
        <v>#DIV/0!</v>
      </c>
      <c r="F165" s="4" t="e">
        <f t="shared" si="30"/>
        <v>#DIV/0!</v>
      </c>
      <c r="G165" s="4" t="e">
        <f t="shared" si="31"/>
        <v>#DIV/0!</v>
      </c>
      <c r="H165" s="4" t="e">
        <f t="shared" si="32"/>
        <v>#DIV/0!</v>
      </c>
      <c r="I165" s="4" t="e">
        <f t="shared" si="27"/>
        <v>#DIV/0!</v>
      </c>
      <c r="J165" s="4" t="e">
        <f t="shared" si="33"/>
        <v>#DIV/0!</v>
      </c>
      <c r="K165" s="4" t="e">
        <f t="shared" si="39"/>
        <v>#DIV/0!</v>
      </c>
      <c r="L165" s="24" t="e">
        <f t="shared" si="34"/>
        <v>#DIV/0!</v>
      </c>
      <c r="M165" s="4" t="e">
        <f t="shared" si="35"/>
        <v>#DIV/0!</v>
      </c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spans="1:28" s="3" customFormat="1" x14ac:dyDescent="0.25">
      <c r="A166" s="3">
        <f t="shared" si="36"/>
        <v>156</v>
      </c>
      <c r="B166" s="4" t="e">
        <f t="shared" si="37"/>
        <v>#DIV/0!</v>
      </c>
      <c r="C166" s="4" t="e">
        <f t="shared" si="38"/>
        <v>#DIV/0!</v>
      </c>
      <c r="D166" s="4" t="e">
        <f t="shared" si="28"/>
        <v>#DIV/0!</v>
      </c>
      <c r="E166" s="4" t="e">
        <f t="shared" si="29"/>
        <v>#DIV/0!</v>
      </c>
      <c r="F166" s="4" t="e">
        <f t="shared" si="30"/>
        <v>#DIV/0!</v>
      </c>
      <c r="G166" s="4" t="e">
        <f t="shared" si="31"/>
        <v>#DIV/0!</v>
      </c>
      <c r="H166" s="4" t="e">
        <f t="shared" si="32"/>
        <v>#DIV/0!</v>
      </c>
      <c r="I166" s="4" t="e">
        <f t="shared" si="27"/>
        <v>#DIV/0!</v>
      </c>
      <c r="J166" s="4" t="e">
        <f t="shared" si="33"/>
        <v>#DIV/0!</v>
      </c>
      <c r="K166" s="4" t="e">
        <f t="shared" si="39"/>
        <v>#DIV/0!</v>
      </c>
      <c r="L166" s="24" t="e">
        <f t="shared" si="34"/>
        <v>#DIV/0!</v>
      </c>
      <c r="M166" s="4" t="e">
        <f t="shared" si="35"/>
        <v>#DIV/0!</v>
      </c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spans="1:28" s="3" customFormat="1" x14ac:dyDescent="0.25">
      <c r="A167" s="3">
        <f t="shared" si="36"/>
        <v>157</v>
      </c>
      <c r="B167" s="4" t="e">
        <f t="shared" si="37"/>
        <v>#DIV/0!</v>
      </c>
      <c r="C167" s="4" t="e">
        <f t="shared" si="38"/>
        <v>#DIV/0!</v>
      </c>
      <c r="D167" s="4" t="e">
        <f t="shared" si="28"/>
        <v>#DIV/0!</v>
      </c>
      <c r="E167" s="4" t="e">
        <f t="shared" si="29"/>
        <v>#DIV/0!</v>
      </c>
      <c r="F167" s="4" t="e">
        <f t="shared" si="30"/>
        <v>#DIV/0!</v>
      </c>
      <c r="G167" s="4" t="e">
        <f t="shared" si="31"/>
        <v>#DIV/0!</v>
      </c>
      <c r="H167" s="4" t="e">
        <f t="shared" si="32"/>
        <v>#DIV/0!</v>
      </c>
      <c r="I167" s="4" t="e">
        <f t="shared" si="27"/>
        <v>#DIV/0!</v>
      </c>
      <c r="J167" s="4" t="e">
        <f t="shared" si="33"/>
        <v>#DIV/0!</v>
      </c>
      <c r="K167" s="4" t="e">
        <f t="shared" si="39"/>
        <v>#DIV/0!</v>
      </c>
      <c r="L167" s="24" t="e">
        <f t="shared" si="34"/>
        <v>#DIV/0!</v>
      </c>
      <c r="M167" s="4" t="e">
        <f t="shared" si="35"/>
        <v>#DIV/0!</v>
      </c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spans="1:28" s="3" customFormat="1" x14ac:dyDescent="0.25">
      <c r="A168" s="3">
        <f t="shared" si="36"/>
        <v>158</v>
      </c>
      <c r="B168" s="4" t="e">
        <f t="shared" si="37"/>
        <v>#DIV/0!</v>
      </c>
      <c r="C168" s="4" t="e">
        <f t="shared" si="38"/>
        <v>#DIV/0!</v>
      </c>
      <c r="D168" s="4" t="e">
        <f t="shared" si="28"/>
        <v>#DIV/0!</v>
      </c>
      <c r="E168" s="4" t="e">
        <f t="shared" si="29"/>
        <v>#DIV/0!</v>
      </c>
      <c r="F168" s="4" t="e">
        <f t="shared" si="30"/>
        <v>#DIV/0!</v>
      </c>
      <c r="G168" s="4" t="e">
        <f t="shared" si="31"/>
        <v>#DIV/0!</v>
      </c>
      <c r="H168" s="4" t="e">
        <f t="shared" si="32"/>
        <v>#DIV/0!</v>
      </c>
      <c r="I168" s="4" t="e">
        <f t="shared" si="27"/>
        <v>#DIV/0!</v>
      </c>
      <c r="J168" s="4" t="e">
        <f t="shared" si="33"/>
        <v>#DIV/0!</v>
      </c>
      <c r="K168" s="4" t="e">
        <f t="shared" si="39"/>
        <v>#DIV/0!</v>
      </c>
      <c r="L168" s="24" t="e">
        <f t="shared" si="34"/>
        <v>#DIV/0!</v>
      </c>
      <c r="M168" s="4" t="e">
        <f t="shared" si="35"/>
        <v>#DIV/0!</v>
      </c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spans="1:28" s="3" customFormat="1" x14ac:dyDescent="0.25">
      <c r="A169" s="3">
        <f t="shared" si="36"/>
        <v>159</v>
      </c>
      <c r="B169" s="4" t="e">
        <f t="shared" si="37"/>
        <v>#DIV/0!</v>
      </c>
      <c r="C169" s="4" t="e">
        <f t="shared" si="38"/>
        <v>#DIV/0!</v>
      </c>
      <c r="D169" s="4" t="e">
        <f t="shared" si="28"/>
        <v>#DIV/0!</v>
      </c>
      <c r="E169" s="4" t="e">
        <f t="shared" si="29"/>
        <v>#DIV/0!</v>
      </c>
      <c r="F169" s="4" t="e">
        <f t="shared" si="30"/>
        <v>#DIV/0!</v>
      </c>
      <c r="G169" s="4" t="e">
        <f t="shared" si="31"/>
        <v>#DIV/0!</v>
      </c>
      <c r="H169" s="4" t="e">
        <f t="shared" si="32"/>
        <v>#DIV/0!</v>
      </c>
      <c r="I169" s="4" t="e">
        <f t="shared" si="27"/>
        <v>#DIV/0!</v>
      </c>
      <c r="J169" s="4" t="e">
        <f t="shared" si="33"/>
        <v>#DIV/0!</v>
      </c>
      <c r="K169" s="4" t="e">
        <f t="shared" si="39"/>
        <v>#DIV/0!</v>
      </c>
      <c r="L169" s="24" t="e">
        <f t="shared" si="34"/>
        <v>#DIV/0!</v>
      </c>
      <c r="M169" s="4" t="e">
        <f t="shared" si="35"/>
        <v>#DIV/0!</v>
      </c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spans="1:28" s="3" customFormat="1" x14ac:dyDescent="0.25">
      <c r="A170" s="3">
        <f t="shared" si="36"/>
        <v>160</v>
      </c>
      <c r="B170" s="4" t="e">
        <f t="shared" si="37"/>
        <v>#DIV/0!</v>
      </c>
      <c r="C170" s="4" t="e">
        <f t="shared" si="38"/>
        <v>#DIV/0!</v>
      </c>
      <c r="D170" s="4" t="e">
        <f t="shared" si="28"/>
        <v>#DIV/0!</v>
      </c>
      <c r="E170" s="4" t="e">
        <f t="shared" si="29"/>
        <v>#DIV/0!</v>
      </c>
      <c r="F170" s="4" t="e">
        <f t="shared" si="30"/>
        <v>#DIV/0!</v>
      </c>
      <c r="G170" s="4" t="e">
        <f t="shared" si="31"/>
        <v>#DIV/0!</v>
      </c>
      <c r="H170" s="4" t="e">
        <f t="shared" si="32"/>
        <v>#DIV/0!</v>
      </c>
      <c r="I170" s="4" t="e">
        <f t="shared" si="27"/>
        <v>#DIV/0!</v>
      </c>
      <c r="J170" s="4" t="e">
        <f t="shared" si="33"/>
        <v>#DIV/0!</v>
      </c>
      <c r="K170" s="4" t="e">
        <f t="shared" si="39"/>
        <v>#DIV/0!</v>
      </c>
      <c r="L170" s="24" t="e">
        <f t="shared" si="34"/>
        <v>#DIV/0!</v>
      </c>
      <c r="M170" s="4" t="e">
        <f t="shared" si="35"/>
        <v>#DIV/0!</v>
      </c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spans="1:28" s="3" customFormat="1" x14ac:dyDescent="0.25">
      <c r="A171" s="3">
        <f t="shared" si="36"/>
        <v>161</v>
      </c>
      <c r="B171" s="4" t="e">
        <f t="shared" si="37"/>
        <v>#DIV/0!</v>
      </c>
      <c r="C171" s="4" t="e">
        <f t="shared" si="38"/>
        <v>#DIV/0!</v>
      </c>
      <c r="D171" s="4" t="e">
        <f t="shared" si="28"/>
        <v>#DIV/0!</v>
      </c>
      <c r="E171" s="4" t="e">
        <f t="shared" si="29"/>
        <v>#DIV/0!</v>
      </c>
      <c r="F171" s="4" t="e">
        <f t="shared" si="30"/>
        <v>#DIV/0!</v>
      </c>
      <c r="G171" s="4" t="e">
        <f t="shared" si="31"/>
        <v>#DIV/0!</v>
      </c>
      <c r="H171" s="4" t="e">
        <f t="shared" si="32"/>
        <v>#DIV/0!</v>
      </c>
      <c r="I171" s="4" t="e">
        <f t="shared" si="27"/>
        <v>#DIV/0!</v>
      </c>
      <c r="J171" s="4" t="e">
        <f t="shared" si="33"/>
        <v>#DIV/0!</v>
      </c>
      <c r="K171" s="4" t="e">
        <f t="shared" si="39"/>
        <v>#DIV/0!</v>
      </c>
      <c r="L171" s="24" t="e">
        <f t="shared" si="34"/>
        <v>#DIV/0!</v>
      </c>
      <c r="M171" s="4" t="e">
        <f t="shared" si="35"/>
        <v>#DIV/0!</v>
      </c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spans="1:28" s="3" customFormat="1" x14ac:dyDescent="0.25">
      <c r="A172" s="3">
        <f t="shared" si="36"/>
        <v>162</v>
      </c>
      <c r="B172" s="4" t="e">
        <f t="shared" si="37"/>
        <v>#DIV/0!</v>
      </c>
      <c r="C172" s="4" t="e">
        <f t="shared" si="38"/>
        <v>#DIV/0!</v>
      </c>
      <c r="D172" s="4" t="e">
        <f t="shared" si="28"/>
        <v>#DIV/0!</v>
      </c>
      <c r="E172" s="4" t="e">
        <f t="shared" si="29"/>
        <v>#DIV/0!</v>
      </c>
      <c r="F172" s="4" t="e">
        <f t="shared" si="30"/>
        <v>#DIV/0!</v>
      </c>
      <c r="G172" s="4" t="e">
        <f t="shared" si="31"/>
        <v>#DIV/0!</v>
      </c>
      <c r="H172" s="4" t="e">
        <f t="shared" si="32"/>
        <v>#DIV/0!</v>
      </c>
      <c r="I172" s="4" t="e">
        <f t="shared" si="27"/>
        <v>#DIV/0!</v>
      </c>
      <c r="J172" s="4" t="e">
        <f t="shared" si="33"/>
        <v>#DIV/0!</v>
      </c>
      <c r="K172" s="4" t="e">
        <f t="shared" si="39"/>
        <v>#DIV/0!</v>
      </c>
      <c r="L172" s="24" t="e">
        <f t="shared" si="34"/>
        <v>#DIV/0!</v>
      </c>
      <c r="M172" s="4" t="e">
        <f t="shared" si="35"/>
        <v>#DIV/0!</v>
      </c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spans="1:28" s="3" customFormat="1" x14ac:dyDescent="0.25">
      <c r="A173" s="3">
        <f t="shared" si="36"/>
        <v>163</v>
      </c>
      <c r="B173" s="4" t="e">
        <f t="shared" si="37"/>
        <v>#DIV/0!</v>
      </c>
      <c r="C173" s="4" t="e">
        <f t="shared" si="38"/>
        <v>#DIV/0!</v>
      </c>
      <c r="D173" s="4" t="e">
        <f t="shared" si="28"/>
        <v>#DIV/0!</v>
      </c>
      <c r="E173" s="4" t="e">
        <f t="shared" si="29"/>
        <v>#DIV/0!</v>
      </c>
      <c r="F173" s="4" t="e">
        <f t="shared" si="30"/>
        <v>#DIV/0!</v>
      </c>
      <c r="G173" s="4" t="e">
        <f t="shared" si="31"/>
        <v>#DIV/0!</v>
      </c>
      <c r="H173" s="4" t="e">
        <f t="shared" si="32"/>
        <v>#DIV/0!</v>
      </c>
      <c r="I173" s="4" t="e">
        <f t="shared" si="27"/>
        <v>#DIV/0!</v>
      </c>
      <c r="J173" s="4" t="e">
        <f t="shared" si="33"/>
        <v>#DIV/0!</v>
      </c>
      <c r="K173" s="4" t="e">
        <f t="shared" si="39"/>
        <v>#DIV/0!</v>
      </c>
      <c r="L173" s="24" t="e">
        <f t="shared" si="34"/>
        <v>#DIV/0!</v>
      </c>
      <c r="M173" s="4" t="e">
        <f t="shared" si="35"/>
        <v>#DIV/0!</v>
      </c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spans="1:28" s="3" customFormat="1" x14ac:dyDescent="0.25">
      <c r="A174" s="3">
        <f t="shared" si="36"/>
        <v>164</v>
      </c>
      <c r="B174" s="4" t="e">
        <f t="shared" si="37"/>
        <v>#DIV/0!</v>
      </c>
      <c r="C174" s="4" t="e">
        <f t="shared" si="38"/>
        <v>#DIV/0!</v>
      </c>
      <c r="D174" s="4" t="e">
        <f t="shared" si="28"/>
        <v>#DIV/0!</v>
      </c>
      <c r="E174" s="4" t="e">
        <f t="shared" si="29"/>
        <v>#DIV/0!</v>
      </c>
      <c r="F174" s="4" t="e">
        <f t="shared" si="30"/>
        <v>#DIV/0!</v>
      </c>
      <c r="G174" s="4" t="e">
        <f t="shared" si="31"/>
        <v>#DIV/0!</v>
      </c>
      <c r="H174" s="4" t="e">
        <f t="shared" si="32"/>
        <v>#DIV/0!</v>
      </c>
      <c r="I174" s="4" t="e">
        <f t="shared" si="27"/>
        <v>#DIV/0!</v>
      </c>
      <c r="J174" s="4" t="e">
        <f t="shared" si="33"/>
        <v>#DIV/0!</v>
      </c>
      <c r="K174" s="4" t="e">
        <f t="shared" si="39"/>
        <v>#DIV/0!</v>
      </c>
      <c r="L174" s="24" t="e">
        <f t="shared" si="34"/>
        <v>#DIV/0!</v>
      </c>
      <c r="M174" s="4" t="e">
        <f t="shared" si="35"/>
        <v>#DIV/0!</v>
      </c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spans="1:28" s="3" customFormat="1" x14ac:dyDescent="0.25">
      <c r="A175" s="3">
        <f t="shared" si="36"/>
        <v>165</v>
      </c>
      <c r="B175" s="4" t="e">
        <f t="shared" si="37"/>
        <v>#DIV/0!</v>
      </c>
      <c r="C175" s="4" t="e">
        <f t="shared" si="38"/>
        <v>#DIV/0!</v>
      </c>
      <c r="D175" s="4" t="e">
        <f t="shared" si="28"/>
        <v>#DIV/0!</v>
      </c>
      <c r="E175" s="4" t="e">
        <f t="shared" si="29"/>
        <v>#DIV/0!</v>
      </c>
      <c r="F175" s="4" t="e">
        <f t="shared" si="30"/>
        <v>#DIV/0!</v>
      </c>
      <c r="G175" s="4" t="e">
        <f t="shared" si="31"/>
        <v>#DIV/0!</v>
      </c>
      <c r="H175" s="4" t="e">
        <f t="shared" si="32"/>
        <v>#DIV/0!</v>
      </c>
      <c r="I175" s="4" t="e">
        <f t="shared" si="27"/>
        <v>#DIV/0!</v>
      </c>
      <c r="J175" s="4" t="e">
        <f t="shared" si="33"/>
        <v>#DIV/0!</v>
      </c>
      <c r="K175" s="4" t="e">
        <f t="shared" si="39"/>
        <v>#DIV/0!</v>
      </c>
      <c r="L175" s="24" t="e">
        <f t="shared" si="34"/>
        <v>#DIV/0!</v>
      </c>
      <c r="M175" s="4" t="e">
        <f t="shared" si="35"/>
        <v>#DIV/0!</v>
      </c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spans="1:28" s="3" customFormat="1" x14ac:dyDescent="0.25">
      <c r="A176" s="3">
        <f t="shared" si="36"/>
        <v>166</v>
      </c>
      <c r="B176" s="4" t="e">
        <f t="shared" si="37"/>
        <v>#DIV/0!</v>
      </c>
      <c r="C176" s="4" t="e">
        <f t="shared" si="38"/>
        <v>#DIV/0!</v>
      </c>
      <c r="D176" s="4" t="e">
        <f t="shared" si="28"/>
        <v>#DIV/0!</v>
      </c>
      <c r="E176" s="4" t="e">
        <f t="shared" si="29"/>
        <v>#DIV/0!</v>
      </c>
      <c r="F176" s="4" t="e">
        <f t="shared" si="30"/>
        <v>#DIV/0!</v>
      </c>
      <c r="G176" s="4" t="e">
        <f t="shared" si="31"/>
        <v>#DIV/0!</v>
      </c>
      <c r="H176" s="4" t="e">
        <f t="shared" si="32"/>
        <v>#DIV/0!</v>
      </c>
      <c r="I176" s="4" t="e">
        <f t="shared" si="27"/>
        <v>#DIV/0!</v>
      </c>
      <c r="J176" s="4" t="e">
        <f t="shared" si="33"/>
        <v>#DIV/0!</v>
      </c>
      <c r="K176" s="4" t="e">
        <f t="shared" si="39"/>
        <v>#DIV/0!</v>
      </c>
      <c r="L176" s="24" t="e">
        <f t="shared" si="34"/>
        <v>#DIV/0!</v>
      </c>
      <c r="M176" s="4" t="e">
        <f t="shared" si="35"/>
        <v>#DIV/0!</v>
      </c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spans="1:28" s="3" customFormat="1" x14ac:dyDescent="0.25">
      <c r="A177" s="3">
        <f t="shared" si="36"/>
        <v>167</v>
      </c>
      <c r="B177" s="4" t="e">
        <f t="shared" si="37"/>
        <v>#DIV/0!</v>
      </c>
      <c r="C177" s="4" t="e">
        <f t="shared" si="38"/>
        <v>#DIV/0!</v>
      </c>
      <c r="D177" s="4" t="e">
        <f t="shared" si="28"/>
        <v>#DIV/0!</v>
      </c>
      <c r="E177" s="4" t="e">
        <f t="shared" si="29"/>
        <v>#DIV/0!</v>
      </c>
      <c r="F177" s="4" t="e">
        <f t="shared" si="30"/>
        <v>#DIV/0!</v>
      </c>
      <c r="G177" s="4" t="e">
        <f t="shared" si="31"/>
        <v>#DIV/0!</v>
      </c>
      <c r="H177" s="4" t="e">
        <f t="shared" si="32"/>
        <v>#DIV/0!</v>
      </c>
      <c r="I177" s="4" t="e">
        <f t="shared" si="27"/>
        <v>#DIV/0!</v>
      </c>
      <c r="J177" s="4" t="e">
        <f t="shared" si="33"/>
        <v>#DIV/0!</v>
      </c>
      <c r="K177" s="4" t="e">
        <f t="shared" si="39"/>
        <v>#DIV/0!</v>
      </c>
      <c r="L177" s="24" t="e">
        <f t="shared" si="34"/>
        <v>#DIV/0!</v>
      </c>
      <c r="M177" s="4" t="e">
        <f t="shared" si="35"/>
        <v>#DIV/0!</v>
      </c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spans="1:28" s="3" customFormat="1" x14ac:dyDescent="0.25">
      <c r="A178" s="3">
        <f t="shared" si="36"/>
        <v>168</v>
      </c>
      <c r="B178" s="4" t="e">
        <f t="shared" si="37"/>
        <v>#DIV/0!</v>
      </c>
      <c r="C178" s="4" t="e">
        <f t="shared" si="38"/>
        <v>#DIV/0!</v>
      </c>
      <c r="D178" s="4" t="e">
        <f t="shared" si="28"/>
        <v>#DIV/0!</v>
      </c>
      <c r="E178" s="4" t="e">
        <f t="shared" si="29"/>
        <v>#DIV/0!</v>
      </c>
      <c r="F178" s="4" t="e">
        <f t="shared" si="30"/>
        <v>#DIV/0!</v>
      </c>
      <c r="G178" s="4" t="e">
        <f t="shared" si="31"/>
        <v>#DIV/0!</v>
      </c>
      <c r="H178" s="4" t="e">
        <f t="shared" si="32"/>
        <v>#DIV/0!</v>
      </c>
      <c r="I178" s="4" t="e">
        <f t="shared" si="27"/>
        <v>#DIV/0!</v>
      </c>
      <c r="J178" s="4" t="e">
        <f t="shared" si="33"/>
        <v>#DIV/0!</v>
      </c>
      <c r="K178" s="4" t="e">
        <f t="shared" si="39"/>
        <v>#DIV/0!</v>
      </c>
      <c r="L178" s="24" t="e">
        <f t="shared" si="34"/>
        <v>#DIV/0!</v>
      </c>
      <c r="M178" s="4" t="e">
        <f t="shared" si="35"/>
        <v>#DIV/0!</v>
      </c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spans="1:28" s="3" customFormat="1" x14ac:dyDescent="0.25">
      <c r="A179" s="3">
        <f t="shared" si="36"/>
        <v>169</v>
      </c>
      <c r="B179" s="4" t="e">
        <f t="shared" si="37"/>
        <v>#DIV/0!</v>
      </c>
      <c r="C179" s="4" t="e">
        <f t="shared" si="38"/>
        <v>#DIV/0!</v>
      </c>
      <c r="D179" s="4" t="e">
        <f t="shared" si="28"/>
        <v>#DIV/0!</v>
      </c>
      <c r="E179" s="4" t="e">
        <f t="shared" si="29"/>
        <v>#DIV/0!</v>
      </c>
      <c r="F179" s="4" t="e">
        <f t="shared" si="30"/>
        <v>#DIV/0!</v>
      </c>
      <c r="G179" s="4" t="e">
        <f t="shared" si="31"/>
        <v>#DIV/0!</v>
      </c>
      <c r="H179" s="4" t="e">
        <f t="shared" si="32"/>
        <v>#DIV/0!</v>
      </c>
      <c r="I179" s="4" t="e">
        <f t="shared" si="27"/>
        <v>#DIV/0!</v>
      </c>
      <c r="J179" s="4" t="e">
        <f t="shared" si="33"/>
        <v>#DIV/0!</v>
      </c>
      <c r="K179" s="4" t="e">
        <f t="shared" si="39"/>
        <v>#DIV/0!</v>
      </c>
      <c r="L179" s="24" t="e">
        <f t="shared" si="34"/>
        <v>#DIV/0!</v>
      </c>
      <c r="M179" s="4" t="e">
        <f t="shared" si="35"/>
        <v>#DIV/0!</v>
      </c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spans="1:28" s="3" customFormat="1" x14ac:dyDescent="0.25">
      <c r="A180" s="3">
        <f t="shared" si="36"/>
        <v>170</v>
      </c>
      <c r="B180" s="4" t="e">
        <f t="shared" si="37"/>
        <v>#DIV/0!</v>
      </c>
      <c r="C180" s="4" t="e">
        <f t="shared" si="38"/>
        <v>#DIV/0!</v>
      </c>
      <c r="D180" s="4" t="e">
        <f t="shared" si="28"/>
        <v>#DIV/0!</v>
      </c>
      <c r="E180" s="4" t="e">
        <f t="shared" si="29"/>
        <v>#DIV/0!</v>
      </c>
      <c r="F180" s="4" t="e">
        <f t="shared" si="30"/>
        <v>#DIV/0!</v>
      </c>
      <c r="G180" s="4" t="e">
        <f t="shared" si="31"/>
        <v>#DIV/0!</v>
      </c>
      <c r="H180" s="4" t="e">
        <f t="shared" si="32"/>
        <v>#DIV/0!</v>
      </c>
      <c r="I180" s="4" t="e">
        <f t="shared" si="27"/>
        <v>#DIV/0!</v>
      </c>
      <c r="J180" s="4" t="e">
        <f t="shared" si="33"/>
        <v>#DIV/0!</v>
      </c>
      <c r="K180" s="4" t="e">
        <f t="shared" si="39"/>
        <v>#DIV/0!</v>
      </c>
      <c r="L180" s="24" t="e">
        <f t="shared" si="34"/>
        <v>#DIV/0!</v>
      </c>
      <c r="M180" s="4" t="e">
        <f t="shared" si="35"/>
        <v>#DIV/0!</v>
      </c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spans="1:28" s="3" customFormat="1" x14ac:dyDescent="0.25">
      <c r="A181" s="3">
        <f t="shared" si="36"/>
        <v>171</v>
      </c>
      <c r="B181" s="4" t="e">
        <f t="shared" si="37"/>
        <v>#DIV/0!</v>
      </c>
      <c r="C181" s="4" t="e">
        <f t="shared" si="38"/>
        <v>#DIV/0!</v>
      </c>
      <c r="D181" s="4" t="e">
        <f t="shared" si="28"/>
        <v>#DIV/0!</v>
      </c>
      <c r="E181" s="4" t="e">
        <f t="shared" si="29"/>
        <v>#DIV/0!</v>
      </c>
      <c r="F181" s="4" t="e">
        <f t="shared" si="30"/>
        <v>#DIV/0!</v>
      </c>
      <c r="G181" s="4" t="e">
        <f t="shared" si="31"/>
        <v>#DIV/0!</v>
      </c>
      <c r="H181" s="4" t="e">
        <f t="shared" si="32"/>
        <v>#DIV/0!</v>
      </c>
      <c r="I181" s="4" t="e">
        <f t="shared" si="27"/>
        <v>#DIV/0!</v>
      </c>
      <c r="J181" s="4" t="e">
        <f t="shared" si="33"/>
        <v>#DIV/0!</v>
      </c>
      <c r="K181" s="4" t="e">
        <f t="shared" si="39"/>
        <v>#DIV/0!</v>
      </c>
      <c r="L181" s="24" t="e">
        <f t="shared" si="34"/>
        <v>#DIV/0!</v>
      </c>
      <c r="M181" s="4" t="e">
        <f t="shared" si="35"/>
        <v>#DIV/0!</v>
      </c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spans="1:28" s="3" customFormat="1" x14ac:dyDescent="0.25">
      <c r="A182" s="3">
        <f t="shared" si="36"/>
        <v>172</v>
      </c>
      <c r="B182" s="4" t="e">
        <f t="shared" si="37"/>
        <v>#DIV/0!</v>
      </c>
      <c r="C182" s="4" t="e">
        <f t="shared" si="38"/>
        <v>#DIV/0!</v>
      </c>
      <c r="D182" s="4" t="e">
        <f t="shared" si="28"/>
        <v>#DIV/0!</v>
      </c>
      <c r="E182" s="4" t="e">
        <f t="shared" si="29"/>
        <v>#DIV/0!</v>
      </c>
      <c r="F182" s="4" t="e">
        <f t="shared" si="30"/>
        <v>#DIV/0!</v>
      </c>
      <c r="G182" s="4" t="e">
        <f t="shared" si="31"/>
        <v>#DIV/0!</v>
      </c>
      <c r="H182" s="4" t="e">
        <f t="shared" si="32"/>
        <v>#DIV/0!</v>
      </c>
      <c r="I182" s="4" t="e">
        <f t="shared" si="27"/>
        <v>#DIV/0!</v>
      </c>
      <c r="J182" s="4" t="e">
        <f t="shared" si="33"/>
        <v>#DIV/0!</v>
      </c>
      <c r="K182" s="4" t="e">
        <f t="shared" si="39"/>
        <v>#DIV/0!</v>
      </c>
      <c r="L182" s="24" t="e">
        <f t="shared" si="34"/>
        <v>#DIV/0!</v>
      </c>
      <c r="M182" s="4" t="e">
        <f t="shared" si="35"/>
        <v>#DIV/0!</v>
      </c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spans="1:28" s="3" customFormat="1" x14ac:dyDescent="0.25">
      <c r="A183" s="3">
        <f t="shared" si="36"/>
        <v>173</v>
      </c>
      <c r="B183" s="4" t="e">
        <f t="shared" si="37"/>
        <v>#DIV/0!</v>
      </c>
      <c r="C183" s="4" t="e">
        <f t="shared" si="38"/>
        <v>#DIV/0!</v>
      </c>
      <c r="D183" s="4" t="e">
        <f t="shared" si="28"/>
        <v>#DIV/0!</v>
      </c>
      <c r="E183" s="4" t="e">
        <f t="shared" si="29"/>
        <v>#DIV/0!</v>
      </c>
      <c r="F183" s="4" t="e">
        <f t="shared" si="30"/>
        <v>#DIV/0!</v>
      </c>
      <c r="G183" s="4" t="e">
        <f t="shared" si="31"/>
        <v>#DIV/0!</v>
      </c>
      <c r="H183" s="4" t="e">
        <f t="shared" si="32"/>
        <v>#DIV/0!</v>
      </c>
      <c r="I183" s="4" t="e">
        <f t="shared" si="27"/>
        <v>#DIV/0!</v>
      </c>
      <c r="J183" s="4" t="e">
        <f t="shared" si="33"/>
        <v>#DIV/0!</v>
      </c>
      <c r="K183" s="4" t="e">
        <f t="shared" si="39"/>
        <v>#DIV/0!</v>
      </c>
      <c r="L183" s="24" t="e">
        <f t="shared" si="34"/>
        <v>#DIV/0!</v>
      </c>
      <c r="M183" s="4" t="e">
        <f t="shared" si="35"/>
        <v>#DIV/0!</v>
      </c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spans="1:28" s="3" customFormat="1" x14ac:dyDescent="0.25">
      <c r="A184" s="3">
        <f t="shared" si="36"/>
        <v>174</v>
      </c>
      <c r="B184" s="4" t="e">
        <f t="shared" si="37"/>
        <v>#DIV/0!</v>
      </c>
      <c r="C184" s="4" t="e">
        <f t="shared" si="38"/>
        <v>#DIV/0!</v>
      </c>
      <c r="D184" s="4" t="e">
        <f t="shared" si="28"/>
        <v>#DIV/0!</v>
      </c>
      <c r="E184" s="4" t="e">
        <f t="shared" si="29"/>
        <v>#DIV/0!</v>
      </c>
      <c r="F184" s="4" t="e">
        <f t="shared" si="30"/>
        <v>#DIV/0!</v>
      </c>
      <c r="G184" s="4" t="e">
        <f t="shared" si="31"/>
        <v>#DIV/0!</v>
      </c>
      <c r="H184" s="4" t="e">
        <f t="shared" si="32"/>
        <v>#DIV/0!</v>
      </c>
      <c r="I184" s="4" t="e">
        <f t="shared" si="27"/>
        <v>#DIV/0!</v>
      </c>
      <c r="J184" s="4" t="e">
        <f t="shared" si="33"/>
        <v>#DIV/0!</v>
      </c>
      <c r="K184" s="4" t="e">
        <f t="shared" si="39"/>
        <v>#DIV/0!</v>
      </c>
      <c r="L184" s="24" t="e">
        <f t="shared" si="34"/>
        <v>#DIV/0!</v>
      </c>
      <c r="M184" s="4" t="e">
        <f t="shared" si="35"/>
        <v>#DIV/0!</v>
      </c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spans="1:28" s="3" customFormat="1" x14ac:dyDescent="0.25">
      <c r="A185" s="3">
        <f t="shared" si="36"/>
        <v>175</v>
      </c>
      <c r="B185" s="4" t="e">
        <f t="shared" si="37"/>
        <v>#DIV/0!</v>
      </c>
      <c r="C185" s="4" t="e">
        <f t="shared" si="38"/>
        <v>#DIV/0!</v>
      </c>
      <c r="D185" s="4" t="e">
        <f t="shared" si="28"/>
        <v>#DIV/0!</v>
      </c>
      <c r="E185" s="4" t="e">
        <f t="shared" si="29"/>
        <v>#DIV/0!</v>
      </c>
      <c r="F185" s="4" t="e">
        <f t="shared" si="30"/>
        <v>#DIV/0!</v>
      </c>
      <c r="G185" s="4" t="e">
        <f t="shared" si="31"/>
        <v>#DIV/0!</v>
      </c>
      <c r="H185" s="4" t="e">
        <f t="shared" si="32"/>
        <v>#DIV/0!</v>
      </c>
      <c r="I185" s="4" t="e">
        <f t="shared" si="27"/>
        <v>#DIV/0!</v>
      </c>
      <c r="J185" s="4" t="e">
        <f t="shared" si="33"/>
        <v>#DIV/0!</v>
      </c>
      <c r="K185" s="4" t="e">
        <f t="shared" si="39"/>
        <v>#DIV/0!</v>
      </c>
      <c r="L185" s="24" t="e">
        <f t="shared" si="34"/>
        <v>#DIV/0!</v>
      </c>
      <c r="M185" s="4" t="e">
        <f t="shared" si="35"/>
        <v>#DIV/0!</v>
      </c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spans="1:28" s="3" customFormat="1" x14ac:dyDescent="0.25">
      <c r="A186" s="3">
        <f t="shared" si="36"/>
        <v>176</v>
      </c>
      <c r="B186" s="4" t="e">
        <f t="shared" si="37"/>
        <v>#DIV/0!</v>
      </c>
      <c r="C186" s="4" t="e">
        <f t="shared" si="38"/>
        <v>#DIV/0!</v>
      </c>
      <c r="D186" s="4" t="e">
        <f t="shared" si="28"/>
        <v>#DIV/0!</v>
      </c>
      <c r="E186" s="4" t="e">
        <f t="shared" si="29"/>
        <v>#DIV/0!</v>
      </c>
      <c r="F186" s="4" t="e">
        <f t="shared" si="30"/>
        <v>#DIV/0!</v>
      </c>
      <c r="G186" s="4" t="e">
        <f t="shared" si="31"/>
        <v>#DIV/0!</v>
      </c>
      <c r="H186" s="4" t="e">
        <f t="shared" si="32"/>
        <v>#DIV/0!</v>
      </c>
      <c r="I186" s="4" t="e">
        <f t="shared" si="27"/>
        <v>#DIV/0!</v>
      </c>
      <c r="J186" s="4" t="e">
        <f t="shared" si="33"/>
        <v>#DIV/0!</v>
      </c>
      <c r="K186" s="4" t="e">
        <f t="shared" si="39"/>
        <v>#DIV/0!</v>
      </c>
      <c r="L186" s="24" t="e">
        <f t="shared" si="34"/>
        <v>#DIV/0!</v>
      </c>
      <c r="M186" s="4" t="e">
        <f t="shared" si="35"/>
        <v>#DIV/0!</v>
      </c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spans="1:28" s="3" customFormat="1" x14ac:dyDescent="0.25">
      <c r="A187" s="3">
        <f t="shared" si="36"/>
        <v>177</v>
      </c>
      <c r="B187" s="4" t="e">
        <f t="shared" si="37"/>
        <v>#DIV/0!</v>
      </c>
      <c r="C187" s="4" t="e">
        <f t="shared" si="38"/>
        <v>#DIV/0!</v>
      </c>
      <c r="D187" s="4" t="e">
        <f t="shared" si="28"/>
        <v>#DIV/0!</v>
      </c>
      <c r="E187" s="4" t="e">
        <f t="shared" si="29"/>
        <v>#DIV/0!</v>
      </c>
      <c r="F187" s="4" t="e">
        <f t="shared" si="30"/>
        <v>#DIV/0!</v>
      </c>
      <c r="G187" s="4" t="e">
        <f t="shared" si="31"/>
        <v>#DIV/0!</v>
      </c>
      <c r="H187" s="4" t="e">
        <f t="shared" si="32"/>
        <v>#DIV/0!</v>
      </c>
      <c r="I187" s="4" t="e">
        <f t="shared" si="27"/>
        <v>#DIV/0!</v>
      </c>
      <c r="J187" s="4" t="e">
        <f t="shared" si="33"/>
        <v>#DIV/0!</v>
      </c>
      <c r="K187" s="4" t="e">
        <f t="shared" si="39"/>
        <v>#DIV/0!</v>
      </c>
      <c r="L187" s="24" t="e">
        <f t="shared" si="34"/>
        <v>#DIV/0!</v>
      </c>
      <c r="M187" s="4" t="e">
        <f t="shared" si="35"/>
        <v>#DIV/0!</v>
      </c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spans="1:28" s="3" customFormat="1" x14ac:dyDescent="0.25">
      <c r="A188" s="3">
        <f t="shared" si="36"/>
        <v>178</v>
      </c>
      <c r="B188" s="4" t="e">
        <f t="shared" si="37"/>
        <v>#DIV/0!</v>
      </c>
      <c r="C188" s="4" t="e">
        <f t="shared" si="38"/>
        <v>#DIV/0!</v>
      </c>
      <c r="D188" s="4" t="e">
        <f t="shared" si="28"/>
        <v>#DIV/0!</v>
      </c>
      <c r="E188" s="4" t="e">
        <f t="shared" si="29"/>
        <v>#DIV/0!</v>
      </c>
      <c r="F188" s="4" t="e">
        <f t="shared" si="30"/>
        <v>#DIV/0!</v>
      </c>
      <c r="G188" s="4" t="e">
        <f t="shared" si="31"/>
        <v>#DIV/0!</v>
      </c>
      <c r="H188" s="4" t="e">
        <f t="shared" si="32"/>
        <v>#DIV/0!</v>
      </c>
      <c r="I188" s="4" t="e">
        <f t="shared" si="27"/>
        <v>#DIV/0!</v>
      </c>
      <c r="J188" s="4" t="e">
        <f t="shared" si="33"/>
        <v>#DIV/0!</v>
      </c>
      <c r="K188" s="4" t="e">
        <f t="shared" si="39"/>
        <v>#DIV/0!</v>
      </c>
      <c r="L188" s="24" t="e">
        <f t="shared" si="34"/>
        <v>#DIV/0!</v>
      </c>
      <c r="M188" s="4" t="e">
        <f t="shared" si="35"/>
        <v>#DIV/0!</v>
      </c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spans="1:28" s="3" customFormat="1" x14ac:dyDescent="0.25">
      <c r="A189" s="3">
        <f t="shared" si="36"/>
        <v>179</v>
      </c>
      <c r="B189" s="4" t="e">
        <f t="shared" si="37"/>
        <v>#DIV/0!</v>
      </c>
      <c r="C189" s="4" t="e">
        <f t="shared" si="38"/>
        <v>#DIV/0!</v>
      </c>
      <c r="D189" s="4" t="e">
        <f t="shared" si="28"/>
        <v>#DIV/0!</v>
      </c>
      <c r="E189" s="4" t="e">
        <f t="shared" si="29"/>
        <v>#DIV/0!</v>
      </c>
      <c r="F189" s="4" t="e">
        <f t="shared" si="30"/>
        <v>#DIV/0!</v>
      </c>
      <c r="G189" s="4" t="e">
        <f t="shared" si="31"/>
        <v>#DIV/0!</v>
      </c>
      <c r="H189" s="4" t="e">
        <f t="shared" si="32"/>
        <v>#DIV/0!</v>
      </c>
      <c r="I189" s="4" t="e">
        <f t="shared" si="27"/>
        <v>#DIV/0!</v>
      </c>
      <c r="J189" s="4" t="e">
        <f t="shared" si="33"/>
        <v>#DIV/0!</v>
      </c>
      <c r="K189" s="4" t="e">
        <f t="shared" si="39"/>
        <v>#DIV/0!</v>
      </c>
      <c r="L189" s="24" t="e">
        <f t="shared" si="34"/>
        <v>#DIV/0!</v>
      </c>
      <c r="M189" s="4" t="e">
        <f t="shared" si="35"/>
        <v>#DIV/0!</v>
      </c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spans="1:28" s="3" customFormat="1" x14ac:dyDescent="0.25">
      <c r="A190" s="3">
        <f t="shared" si="36"/>
        <v>180</v>
      </c>
      <c r="B190" s="4" t="e">
        <f t="shared" si="37"/>
        <v>#DIV/0!</v>
      </c>
      <c r="C190" s="4" t="e">
        <f t="shared" si="38"/>
        <v>#DIV/0!</v>
      </c>
      <c r="D190" s="4" t="e">
        <f t="shared" si="28"/>
        <v>#DIV/0!</v>
      </c>
      <c r="E190" s="4" t="e">
        <f t="shared" si="29"/>
        <v>#DIV/0!</v>
      </c>
      <c r="F190" s="4" t="e">
        <f t="shared" si="30"/>
        <v>#DIV/0!</v>
      </c>
      <c r="G190" s="4" t="e">
        <f t="shared" si="31"/>
        <v>#DIV/0!</v>
      </c>
      <c r="H190" s="4" t="e">
        <f t="shared" si="32"/>
        <v>#DIV/0!</v>
      </c>
      <c r="I190" s="4" t="e">
        <f t="shared" si="27"/>
        <v>#DIV/0!</v>
      </c>
      <c r="J190" s="4" t="e">
        <f t="shared" si="33"/>
        <v>#DIV/0!</v>
      </c>
      <c r="K190" s="4" t="e">
        <f t="shared" si="39"/>
        <v>#DIV/0!</v>
      </c>
      <c r="L190" s="24" t="e">
        <f t="shared" si="34"/>
        <v>#DIV/0!</v>
      </c>
      <c r="M190" s="4" t="e">
        <f t="shared" si="35"/>
        <v>#DIV/0!</v>
      </c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spans="1:28" s="3" customFormat="1" x14ac:dyDescent="0.25">
      <c r="A191" s="3">
        <f t="shared" si="36"/>
        <v>181</v>
      </c>
      <c r="B191" s="4" t="e">
        <f t="shared" si="37"/>
        <v>#DIV/0!</v>
      </c>
      <c r="C191" s="4" t="e">
        <f t="shared" si="38"/>
        <v>#DIV/0!</v>
      </c>
      <c r="D191" s="4" t="e">
        <f t="shared" si="28"/>
        <v>#DIV/0!</v>
      </c>
      <c r="E191" s="4" t="e">
        <f t="shared" si="29"/>
        <v>#DIV/0!</v>
      </c>
      <c r="F191" s="4" t="e">
        <f t="shared" si="30"/>
        <v>#DIV/0!</v>
      </c>
      <c r="G191" s="4" t="e">
        <f t="shared" si="31"/>
        <v>#DIV/0!</v>
      </c>
      <c r="H191" s="4" t="e">
        <f t="shared" si="32"/>
        <v>#DIV/0!</v>
      </c>
      <c r="I191" s="4" t="e">
        <f t="shared" si="27"/>
        <v>#DIV/0!</v>
      </c>
      <c r="J191" s="4" t="e">
        <f t="shared" si="33"/>
        <v>#DIV/0!</v>
      </c>
      <c r="K191" s="4" t="e">
        <f t="shared" si="39"/>
        <v>#DIV/0!</v>
      </c>
      <c r="L191" s="24" t="e">
        <f t="shared" si="34"/>
        <v>#DIV/0!</v>
      </c>
      <c r="M191" s="4" t="e">
        <f t="shared" si="35"/>
        <v>#DIV/0!</v>
      </c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spans="1:28" s="3" customFormat="1" x14ac:dyDescent="0.25">
      <c r="A192" s="3">
        <f t="shared" si="36"/>
        <v>182</v>
      </c>
      <c r="B192" s="4" t="e">
        <f t="shared" si="37"/>
        <v>#DIV/0!</v>
      </c>
      <c r="C192" s="4" t="e">
        <f t="shared" si="38"/>
        <v>#DIV/0!</v>
      </c>
      <c r="D192" s="4" t="e">
        <f t="shared" si="28"/>
        <v>#DIV/0!</v>
      </c>
      <c r="E192" s="4" t="e">
        <f t="shared" si="29"/>
        <v>#DIV/0!</v>
      </c>
      <c r="F192" s="4" t="e">
        <f t="shared" si="30"/>
        <v>#DIV/0!</v>
      </c>
      <c r="G192" s="4" t="e">
        <f t="shared" si="31"/>
        <v>#DIV/0!</v>
      </c>
      <c r="H192" s="4" t="e">
        <f t="shared" si="32"/>
        <v>#DIV/0!</v>
      </c>
      <c r="I192" s="4" t="e">
        <f t="shared" si="27"/>
        <v>#DIV/0!</v>
      </c>
      <c r="J192" s="4" t="e">
        <f t="shared" si="33"/>
        <v>#DIV/0!</v>
      </c>
      <c r="K192" s="4" t="e">
        <f t="shared" si="39"/>
        <v>#DIV/0!</v>
      </c>
      <c r="L192" s="24" t="e">
        <f t="shared" si="34"/>
        <v>#DIV/0!</v>
      </c>
      <c r="M192" s="4" t="e">
        <f t="shared" si="35"/>
        <v>#DIV/0!</v>
      </c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spans="1:28" s="3" customFormat="1" x14ac:dyDescent="0.25">
      <c r="A193" s="3">
        <f t="shared" si="36"/>
        <v>183</v>
      </c>
      <c r="B193" s="4" t="e">
        <f t="shared" si="37"/>
        <v>#DIV/0!</v>
      </c>
      <c r="C193" s="4" t="e">
        <f t="shared" si="38"/>
        <v>#DIV/0!</v>
      </c>
      <c r="D193" s="4" t="e">
        <f t="shared" si="28"/>
        <v>#DIV/0!</v>
      </c>
      <c r="E193" s="4" t="e">
        <f t="shared" si="29"/>
        <v>#DIV/0!</v>
      </c>
      <c r="F193" s="4" t="e">
        <f t="shared" si="30"/>
        <v>#DIV/0!</v>
      </c>
      <c r="G193" s="4" t="e">
        <f t="shared" si="31"/>
        <v>#DIV/0!</v>
      </c>
      <c r="H193" s="4" t="e">
        <f t="shared" si="32"/>
        <v>#DIV/0!</v>
      </c>
      <c r="I193" s="4" t="e">
        <f t="shared" si="27"/>
        <v>#DIV/0!</v>
      </c>
      <c r="J193" s="4" t="e">
        <f t="shared" si="33"/>
        <v>#DIV/0!</v>
      </c>
      <c r="K193" s="4" t="e">
        <f t="shared" ref="K193:K256" si="40">SUM(B193:H193)</f>
        <v>#DIV/0!</v>
      </c>
      <c r="L193" s="24" t="e">
        <f t="shared" si="34"/>
        <v>#DIV/0!</v>
      </c>
      <c r="M193" s="4" t="e">
        <f t="shared" si="35"/>
        <v>#DIV/0!</v>
      </c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:28" s="3" customFormat="1" x14ac:dyDescent="0.25">
      <c r="A194" s="3">
        <f t="shared" si="36"/>
        <v>184</v>
      </c>
      <c r="B194" s="4" t="e">
        <f t="shared" si="37"/>
        <v>#DIV/0!</v>
      </c>
      <c r="C194" s="4" t="e">
        <f t="shared" si="38"/>
        <v>#DIV/0!</v>
      </c>
      <c r="D194" s="4" t="e">
        <f t="shared" si="28"/>
        <v>#DIV/0!</v>
      </c>
      <c r="E194" s="4" t="e">
        <f t="shared" si="29"/>
        <v>#DIV/0!</v>
      </c>
      <c r="F194" s="4" t="e">
        <f t="shared" si="30"/>
        <v>#DIV/0!</v>
      </c>
      <c r="G194" s="4" t="e">
        <f t="shared" si="31"/>
        <v>#DIV/0!</v>
      </c>
      <c r="H194" s="4" t="e">
        <f t="shared" si="32"/>
        <v>#DIV/0!</v>
      </c>
      <c r="I194" s="4" t="e">
        <f t="shared" si="27"/>
        <v>#DIV/0!</v>
      </c>
      <c r="J194" s="4" t="e">
        <f t="shared" si="33"/>
        <v>#DIV/0!</v>
      </c>
      <c r="K194" s="4" t="e">
        <f t="shared" si="40"/>
        <v>#DIV/0!</v>
      </c>
      <c r="L194" s="24" t="e">
        <f t="shared" si="34"/>
        <v>#DIV/0!</v>
      </c>
      <c r="M194" s="4" t="e">
        <f t="shared" si="35"/>
        <v>#DIV/0!</v>
      </c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:28" s="3" customFormat="1" x14ac:dyDescent="0.25">
      <c r="A195" s="3">
        <f t="shared" si="36"/>
        <v>185</v>
      </c>
      <c r="B195" s="4" t="e">
        <f t="shared" si="37"/>
        <v>#DIV/0!</v>
      </c>
      <c r="C195" s="4" t="e">
        <f t="shared" si="38"/>
        <v>#DIV/0!</v>
      </c>
      <c r="D195" s="4" t="e">
        <f t="shared" si="28"/>
        <v>#DIV/0!</v>
      </c>
      <c r="E195" s="4" t="e">
        <f t="shared" si="29"/>
        <v>#DIV/0!</v>
      </c>
      <c r="F195" s="4" t="e">
        <f t="shared" si="30"/>
        <v>#DIV/0!</v>
      </c>
      <c r="G195" s="4" t="e">
        <f t="shared" si="31"/>
        <v>#DIV/0!</v>
      </c>
      <c r="H195" s="4" t="e">
        <f t="shared" si="32"/>
        <v>#DIV/0!</v>
      </c>
      <c r="I195" s="4" t="e">
        <f t="shared" si="27"/>
        <v>#DIV/0!</v>
      </c>
      <c r="J195" s="4" t="e">
        <f t="shared" si="33"/>
        <v>#DIV/0!</v>
      </c>
      <c r="K195" s="4" t="e">
        <f t="shared" si="40"/>
        <v>#DIV/0!</v>
      </c>
      <c r="L195" s="24" t="e">
        <f t="shared" si="34"/>
        <v>#DIV/0!</v>
      </c>
      <c r="M195" s="4" t="e">
        <f t="shared" si="35"/>
        <v>#DIV/0!</v>
      </c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spans="1:28" s="3" customFormat="1" x14ac:dyDescent="0.25">
      <c r="A196" s="3">
        <f t="shared" si="36"/>
        <v>186</v>
      </c>
      <c r="B196" s="4" t="e">
        <f t="shared" si="37"/>
        <v>#DIV/0!</v>
      </c>
      <c r="C196" s="4" t="e">
        <f t="shared" si="38"/>
        <v>#DIV/0!</v>
      </c>
      <c r="D196" s="4" t="e">
        <f t="shared" si="28"/>
        <v>#DIV/0!</v>
      </c>
      <c r="E196" s="4" t="e">
        <f t="shared" si="29"/>
        <v>#DIV/0!</v>
      </c>
      <c r="F196" s="4" t="e">
        <f t="shared" si="30"/>
        <v>#DIV/0!</v>
      </c>
      <c r="G196" s="4" t="e">
        <f t="shared" si="31"/>
        <v>#DIV/0!</v>
      </c>
      <c r="H196" s="4" t="e">
        <f t="shared" si="32"/>
        <v>#DIV/0!</v>
      </c>
      <c r="I196" s="4" t="e">
        <f t="shared" si="27"/>
        <v>#DIV/0!</v>
      </c>
      <c r="J196" s="4" t="e">
        <f t="shared" si="33"/>
        <v>#DIV/0!</v>
      </c>
      <c r="K196" s="4" t="e">
        <f t="shared" si="40"/>
        <v>#DIV/0!</v>
      </c>
      <c r="L196" s="24" t="e">
        <f t="shared" si="34"/>
        <v>#DIV/0!</v>
      </c>
      <c r="M196" s="4" t="e">
        <f t="shared" si="35"/>
        <v>#DIV/0!</v>
      </c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spans="1:28" s="3" customFormat="1" x14ac:dyDescent="0.25">
      <c r="A197" s="3">
        <f t="shared" si="36"/>
        <v>187</v>
      </c>
      <c r="B197" s="4" t="e">
        <f t="shared" si="37"/>
        <v>#DIV/0!</v>
      </c>
      <c r="C197" s="4" t="e">
        <f t="shared" si="38"/>
        <v>#DIV/0!</v>
      </c>
      <c r="D197" s="4" t="e">
        <f t="shared" si="28"/>
        <v>#DIV/0!</v>
      </c>
      <c r="E197" s="4" t="e">
        <f t="shared" si="29"/>
        <v>#DIV/0!</v>
      </c>
      <c r="F197" s="4" t="e">
        <f t="shared" si="30"/>
        <v>#DIV/0!</v>
      </c>
      <c r="G197" s="4" t="e">
        <f t="shared" si="31"/>
        <v>#DIV/0!</v>
      </c>
      <c r="H197" s="4" t="e">
        <f t="shared" si="32"/>
        <v>#DIV/0!</v>
      </c>
      <c r="I197" s="4" t="e">
        <f t="shared" si="27"/>
        <v>#DIV/0!</v>
      </c>
      <c r="J197" s="4" t="e">
        <f t="shared" si="33"/>
        <v>#DIV/0!</v>
      </c>
      <c r="K197" s="4" t="e">
        <f t="shared" si="40"/>
        <v>#DIV/0!</v>
      </c>
      <c r="L197" s="24" t="e">
        <f t="shared" si="34"/>
        <v>#DIV/0!</v>
      </c>
      <c r="M197" s="4" t="e">
        <f t="shared" si="35"/>
        <v>#DIV/0!</v>
      </c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spans="1:28" s="3" customFormat="1" x14ac:dyDescent="0.25">
      <c r="A198" s="3">
        <f t="shared" si="36"/>
        <v>188</v>
      </c>
      <c r="B198" s="4" t="e">
        <f t="shared" si="37"/>
        <v>#DIV/0!</v>
      </c>
      <c r="C198" s="4" t="e">
        <f t="shared" si="38"/>
        <v>#DIV/0!</v>
      </c>
      <c r="D198" s="4" t="e">
        <f t="shared" si="28"/>
        <v>#DIV/0!</v>
      </c>
      <c r="E198" s="4" t="e">
        <f t="shared" si="29"/>
        <v>#DIV/0!</v>
      </c>
      <c r="F198" s="4" t="e">
        <f t="shared" si="30"/>
        <v>#DIV/0!</v>
      </c>
      <c r="G198" s="4" t="e">
        <f t="shared" si="31"/>
        <v>#DIV/0!</v>
      </c>
      <c r="H198" s="4" t="e">
        <f t="shared" si="32"/>
        <v>#DIV/0!</v>
      </c>
      <c r="I198" s="4" t="e">
        <f t="shared" si="27"/>
        <v>#DIV/0!</v>
      </c>
      <c r="J198" s="4" t="e">
        <f t="shared" si="33"/>
        <v>#DIV/0!</v>
      </c>
      <c r="K198" s="4" t="e">
        <f t="shared" si="40"/>
        <v>#DIV/0!</v>
      </c>
      <c r="L198" s="24" t="e">
        <f t="shared" si="34"/>
        <v>#DIV/0!</v>
      </c>
      <c r="M198" s="4" t="e">
        <f t="shared" si="35"/>
        <v>#DIV/0!</v>
      </c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spans="1:28" s="3" customFormat="1" x14ac:dyDescent="0.25">
      <c r="A199" s="3">
        <f t="shared" si="36"/>
        <v>189</v>
      </c>
      <c r="B199" s="4" t="e">
        <f t="shared" si="37"/>
        <v>#DIV/0!</v>
      </c>
      <c r="C199" s="4" t="e">
        <f t="shared" si="38"/>
        <v>#DIV/0!</v>
      </c>
      <c r="D199" s="4" t="e">
        <f t="shared" si="28"/>
        <v>#DIV/0!</v>
      </c>
      <c r="E199" s="4" t="e">
        <f t="shared" si="29"/>
        <v>#DIV/0!</v>
      </c>
      <c r="F199" s="4" t="e">
        <f t="shared" si="30"/>
        <v>#DIV/0!</v>
      </c>
      <c r="G199" s="4" t="e">
        <f t="shared" si="31"/>
        <v>#DIV/0!</v>
      </c>
      <c r="H199" s="4" t="e">
        <f t="shared" si="32"/>
        <v>#DIV/0!</v>
      </c>
      <c r="I199" s="4" t="e">
        <f t="shared" si="27"/>
        <v>#DIV/0!</v>
      </c>
      <c r="J199" s="4" t="e">
        <f t="shared" si="33"/>
        <v>#DIV/0!</v>
      </c>
      <c r="K199" s="4" t="e">
        <f t="shared" si="40"/>
        <v>#DIV/0!</v>
      </c>
      <c r="L199" s="24" t="e">
        <f t="shared" si="34"/>
        <v>#DIV/0!</v>
      </c>
      <c r="M199" s="4" t="e">
        <f t="shared" si="35"/>
        <v>#DIV/0!</v>
      </c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spans="1:28" s="3" customFormat="1" x14ac:dyDescent="0.25">
      <c r="A200" s="3">
        <f t="shared" si="36"/>
        <v>190</v>
      </c>
      <c r="B200" s="4" t="e">
        <f t="shared" si="37"/>
        <v>#DIV/0!</v>
      </c>
      <c r="C200" s="4" t="e">
        <f t="shared" si="38"/>
        <v>#DIV/0!</v>
      </c>
      <c r="D200" s="4" t="e">
        <f t="shared" si="28"/>
        <v>#DIV/0!</v>
      </c>
      <c r="E200" s="4" t="e">
        <f t="shared" si="29"/>
        <v>#DIV/0!</v>
      </c>
      <c r="F200" s="4" t="e">
        <f t="shared" si="30"/>
        <v>#DIV/0!</v>
      </c>
      <c r="G200" s="4" t="e">
        <f t="shared" si="31"/>
        <v>#DIV/0!</v>
      </c>
      <c r="H200" s="4" t="e">
        <f t="shared" si="32"/>
        <v>#DIV/0!</v>
      </c>
      <c r="I200" s="4" t="e">
        <f t="shared" si="27"/>
        <v>#DIV/0!</v>
      </c>
      <c r="J200" s="4" t="e">
        <f t="shared" si="33"/>
        <v>#DIV/0!</v>
      </c>
      <c r="K200" s="4" t="e">
        <f t="shared" si="40"/>
        <v>#DIV/0!</v>
      </c>
      <c r="L200" s="24" t="e">
        <f t="shared" si="34"/>
        <v>#DIV/0!</v>
      </c>
      <c r="M200" s="4" t="e">
        <f t="shared" si="35"/>
        <v>#DIV/0!</v>
      </c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spans="1:28" s="3" customFormat="1" x14ac:dyDescent="0.25">
      <c r="A201" s="3">
        <f t="shared" si="36"/>
        <v>191</v>
      </c>
      <c r="B201" s="4" t="e">
        <f t="shared" si="37"/>
        <v>#DIV/0!</v>
      </c>
      <c r="C201" s="4" t="e">
        <f t="shared" si="38"/>
        <v>#DIV/0!</v>
      </c>
      <c r="D201" s="4" t="e">
        <f t="shared" si="28"/>
        <v>#DIV/0!</v>
      </c>
      <c r="E201" s="4" t="e">
        <f t="shared" si="29"/>
        <v>#DIV/0!</v>
      </c>
      <c r="F201" s="4" t="e">
        <f t="shared" si="30"/>
        <v>#DIV/0!</v>
      </c>
      <c r="G201" s="4" t="e">
        <f t="shared" si="31"/>
        <v>#DIV/0!</v>
      </c>
      <c r="H201" s="4" t="e">
        <f t="shared" si="32"/>
        <v>#DIV/0!</v>
      </c>
      <c r="I201" s="4" t="e">
        <f t="shared" si="27"/>
        <v>#DIV/0!</v>
      </c>
      <c r="J201" s="4" t="e">
        <f t="shared" si="33"/>
        <v>#DIV/0!</v>
      </c>
      <c r="K201" s="4" t="e">
        <f t="shared" si="40"/>
        <v>#DIV/0!</v>
      </c>
      <c r="L201" s="24" t="e">
        <f t="shared" si="34"/>
        <v>#DIV/0!</v>
      </c>
      <c r="M201" s="4" t="e">
        <f t="shared" si="35"/>
        <v>#DIV/0!</v>
      </c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spans="1:28" s="3" customFormat="1" x14ac:dyDescent="0.25">
      <c r="A202" s="3">
        <f t="shared" si="36"/>
        <v>192</v>
      </c>
      <c r="B202" s="4" t="e">
        <f t="shared" si="37"/>
        <v>#DIV/0!</v>
      </c>
      <c r="C202" s="4" t="e">
        <f t="shared" si="38"/>
        <v>#DIV/0!</v>
      </c>
      <c r="D202" s="4" t="e">
        <f t="shared" si="28"/>
        <v>#DIV/0!</v>
      </c>
      <c r="E202" s="4" t="e">
        <f t="shared" si="29"/>
        <v>#DIV/0!</v>
      </c>
      <c r="F202" s="4" t="e">
        <f t="shared" si="30"/>
        <v>#DIV/0!</v>
      </c>
      <c r="G202" s="4" t="e">
        <f t="shared" si="31"/>
        <v>#DIV/0!</v>
      </c>
      <c r="H202" s="4" t="e">
        <f t="shared" si="32"/>
        <v>#DIV/0!</v>
      </c>
      <c r="I202" s="4" t="e">
        <f t="shared" ref="I202:I265" si="41">$D$2*$J$2*(1-$G$2)*D202+$D$2*(1-$F$2)*E202+$K$2*($F$2*E202+$G$2*D202)+$L$2*F202</f>
        <v>#DIV/0!</v>
      </c>
      <c r="J202" s="4" t="e">
        <f t="shared" si="33"/>
        <v>#DIV/0!</v>
      </c>
      <c r="K202" s="4" t="e">
        <f t="shared" si="40"/>
        <v>#DIV/0!</v>
      </c>
      <c r="L202" s="24" t="e">
        <f t="shared" si="34"/>
        <v>#DIV/0!</v>
      </c>
      <c r="M202" s="4" t="e">
        <f t="shared" si="35"/>
        <v>#DIV/0!</v>
      </c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spans="1:28" s="3" customFormat="1" x14ac:dyDescent="0.25">
      <c r="A203" s="3">
        <f t="shared" si="36"/>
        <v>193</v>
      </c>
      <c r="B203" s="4" t="e">
        <f t="shared" si="37"/>
        <v>#DIV/0!</v>
      </c>
      <c r="C203" s="4" t="e">
        <f t="shared" si="38"/>
        <v>#DIV/0!</v>
      </c>
      <c r="D203" s="4" t="e">
        <f t="shared" ref="D203:D266" si="42">D202+$E$2*$L$4*C202-$M$4*D202</f>
        <v>#DIV/0!</v>
      </c>
      <c r="E203" s="4" t="e">
        <f t="shared" ref="E203:E266" si="43">E202+(1-$E$2)*$L$4*C202-$J$4*E202</f>
        <v>#DIV/0!</v>
      </c>
      <c r="F203" s="4" t="e">
        <f t="shared" ref="F203:F266" si="44">F202+$G$4*$N$4*E202-(1+$H$4)*$O$4*F202</f>
        <v>#DIV/0!</v>
      </c>
      <c r="G203" s="4" t="e">
        <f t="shared" ref="G203:G266" si="45">G202+$H$4*$O$4*F202</f>
        <v>#DIV/0!</v>
      </c>
      <c r="H203" s="4" t="e">
        <f t="shared" ref="H203:H266" si="46">H202+$M$4*D202+$N$4*E202+$O$4*F202</f>
        <v>#DIV/0!</v>
      </c>
      <c r="I203" s="4" t="e">
        <f t="shared" si="41"/>
        <v>#DIV/0!</v>
      </c>
      <c r="J203" s="4" t="e">
        <f t="shared" ref="J203:J266" si="47">$D$4*I203*B203/$A$2</f>
        <v>#DIV/0!</v>
      </c>
      <c r="K203" s="4" t="e">
        <f t="shared" si="40"/>
        <v>#DIV/0!</v>
      </c>
      <c r="L203" s="24" t="e">
        <f t="shared" ref="L203:L266" si="48">100*B203/$A$2</f>
        <v>#DIV/0!</v>
      </c>
      <c r="M203" s="4" t="e">
        <f t="shared" ref="M203:M266" si="49">$A$4*G203/$A$2</f>
        <v>#DIV/0!</v>
      </c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spans="1:28" s="3" customFormat="1" x14ac:dyDescent="0.25">
      <c r="A204" s="3">
        <f t="shared" ref="A204:A267" si="50">A203+1</f>
        <v>194</v>
      </c>
      <c r="B204" s="4" t="e">
        <f t="shared" ref="B204:B267" si="51">B203-J203</f>
        <v>#DIV/0!</v>
      </c>
      <c r="C204" s="4" t="e">
        <f t="shared" ref="C204:C267" si="52">C203+J203-$L$4*C203</f>
        <v>#DIV/0!</v>
      </c>
      <c r="D204" s="4" t="e">
        <f t="shared" si="42"/>
        <v>#DIV/0!</v>
      </c>
      <c r="E204" s="4" t="e">
        <f t="shared" si="43"/>
        <v>#DIV/0!</v>
      </c>
      <c r="F204" s="4" t="e">
        <f t="shared" si="44"/>
        <v>#DIV/0!</v>
      </c>
      <c r="G204" s="4" t="e">
        <f t="shared" si="45"/>
        <v>#DIV/0!</v>
      </c>
      <c r="H204" s="4" t="e">
        <f t="shared" si="46"/>
        <v>#DIV/0!</v>
      </c>
      <c r="I204" s="4" t="e">
        <f t="shared" si="41"/>
        <v>#DIV/0!</v>
      </c>
      <c r="J204" s="4" t="e">
        <f t="shared" si="47"/>
        <v>#DIV/0!</v>
      </c>
      <c r="K204" s="4" t="e">
        <f t="shared" si="40"/>
        <v>#DIV/0!</v>
      </c>
      <c r="L204" s="24" t="e">
        <f t="shared" si="48"/>
        <v>#DIV/0!</v>
      </c>
      <c r="M204" s="4" t="e">
        <f t="shared" si="49"/>
        <v>#DIV/0!</v>
      </c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spans="1:28" s="3" customFormat="1" x14ac:dyDescent="0.25">
      <c r="A205" s="3">
        <f t="shared" si="50"/>
        <v>195</v>
      </c>
      <c r="B205" s="4" t="e">
        <f t="shared" si="51"/>
        <v>#DIV/0!</v>
      </c>
      <c r="C205" s="4" t="e">
        <f t="shared" si="52"/>
        <v>#DIV/0!</v>
      </c>
      <c r="D205" s="4" t="e">
        <f t="shared" si="42"/>
        <v>#DIV/0!</v>
      </c>
      <c r="E205" s="4" t="e">
        <f t="shared" si="43"/>
        <v>#DIV/0!</v>
      </c>
      <c r="F205" s="4" t="e">
        <f t="shared" si="44"/>
        <v>#DIV/0!</v>
      </c>
      <c r="G205" s="4" t="e">
        <f t="shared" si="45"/>
        <v>#DIV/0!</v>
      </c>
      <c r="H205" s="4" t="e">
        <f t="shared" si="46"/>
        <v>#DIV/0!</v>
      </c>
      <c r="I205" s="4" t="e">
        <f t="shared" si="41"/>
        <v>#DIV/0!</v>
      </c>
      <c r="J205" s="4" t="e">
        <f t="shared" si="47"/>
        <v>#DIV/0!</v>
      </c>
      <c r="K205" s="4" t="e">
        <f t="shared" si="40"/>
        <v>#DIV/0!</v>
      </c>
      <c r="L205" s="24" t="e">
        <f t="shared" si="48"/>
        <v>#DIV/0!</v>
      </c>
      <c r="M205" s="4" t="e">
        <f t="shared" si="49"/>
        <v>#DIV/0!</v>
      </c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spans="1:28" s="3" customFormat="1" x14ac:dyDescent="0.25">
      <c r="A206" s="3">
        <f t="shared" si="50"/>
        <v>196</v>
      </c>
      <c r="B206" s="4" t="e">
        <f t="shared" si="51"/>
        <v>#DIV/0!</v>
      </c>
      <c r="C206" s="4" t="e">
        <f t="shared" si="52"/>
        <v>#DIV/0!</v>
      </c>
      <c r="D206" s="4" t="e">
        <f t="shared" si="42"/>
        <v>#DIV/0!</v>
      </c>
      <c r="E206" s="4" t="e">
        <f t="shared" si="43"/>
        <v>#DIV/0!</v>
      </c>
      <c r="F206" s="4" t="e">
        <f t="shared" si="44"/>
        <v>#DIV/0!</v>
      </c>
      <c r="G206" s="4" t="e">
        <f t="shared" si="45"/>
        <v>#DIV/0!</v>
      </c>
      <c r="H206" s="4" t="e">
        <f t="shared" si="46"/>
        <v>#DIV/0!</v>
      </c>
      <c r="I206" s="4" t="e">
        <f t="shared" si="41"/>
        <v>#DIV/0!</v>
      </c>
      <c r="J206" s="4" t="e">
        <f t="shared" si="47"/>
        <v>#DIV/0!</v>
      </c>
      <c r="K206" s="4" t="e">
        <f t="shared" si="40"/>
        <v>#DIV/0!</v>
      </c>
      <c r="L206" s="24" t="e">
        <f t="shared" si="48"/>
        <v>#DIV/0!</v>
      </c>
      <c r="M206" s="4" t="e">
        <f t="shared" si="49"/>
        <v>#DIV/0!</v>
      </c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spans="1:28" s="3" customFormat="1" x14ac:dyDescent="0.25">
      <c r="A207" s="3">
        <f t="shared" si="50"/>
        <v>197</v>
      </c>
      <c r="B207" s="4" t="e">
        <f t="shared" si="51"/>
        <v>#DIV/0!</v>
      </c>
      <c r="C207" s="4" t="e">
        <f t="shared" si="52"/>
        <v>#DIV/0!</v>
      </c>
      <c r="D207" s="4" t="e">
        <f t="shared" si="42"/>
        <v>#DIV/0!</v>
      </c>
      <c r="E207" s="4" t="e">
        <f t="shared" si="43"/>
        <v>#DIV/0!</v>
      </c>
      <c r="F207" s="4" t="e">
        <f t="shared" si="44"/>
        <v>#DIV/0!</v>
      </c>
      <c r="G207" s="4" t="e">
        <f t="shared" si="45"/>
        <v>#DIV/0!</v>
      </c>
      <c r="H207" s="4" t="e">
        <f t="shared" si="46"/>
        <v>#DIV/0!</v>
      </c>
      <c r="I207" s="4" t="e">
        <f t="shared" si="41"/>
        <v>#DIV/0!</v>
      </c>
      <c r="J207" s="4" t="e">
        <f t="shared" si="47"/>
        <v>#DIV/0!</v>
      </c>
      <c r="K207" s="4" t="e">
        <f t="shared" si="40"/>
        <v>#DIV/0!</v>
      </c>
      <c r="L207" s="24" t="e">
        <f t="shared" si="48"/>
        <v>#DIV/0!</v>
      </c>
      <c r="M207" s="4" t="e">
        <f t="shared" si="49"/>
        <v>#DIV/0!</v>
      </c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spans="1:28" s="3" customFormat="1" x14ac:dyDescent="0.25">
      <c r="A208" s="3">
        <f t="shared" si="50"/>
        <v>198</v>
      </c>
      <c r="B208" s="4" t="e">
        <f t="shared" si="51"/>
        <v>#DIV/0!</v>
      </c>
      <c r="C208" s="4" t="e">
        <f t="shared" si="52"/>
        <v>#DIV/0!</v>
      </c>
      <c r="D208" s="4" t="e">
        <f t="shared" si="42"/>
        <v>#DIV/0!</v>
      </c>
      <c r="E208" s="4" t="e">
        <f t="shared" si="43"/>
        <v>#DIV/0!</v>
      </c>
      <c r="F208" s="4" t="e">
        <f t="shared" si="44"/>
        <v>#DIV/0!</v>
      </c>
      <c r="G208" s="4" t="e">
        <f t="shared" si="45"/>
        <v>#DIV/0!</v>
      </c>
      <c r="H208" s="4" t="e">
        <f t="shared" si="46"/>
        <v>#DIV/0!</v>
      </c>
      <c r="I208" s="4" t="e">
        <f t="shared" si="41"/>
        <v>#DIV/0!</v>
      </c>
      <c r="J208" s="4" t="e">
        <f t="shared" si="47"/>
        <v>#DIV/0!</v>
      </c>
      <c r="K208" s="4" t="e">
        <f t="shared" si="40"/>
        <v>#DIV/0!</v>
      </c>
      <c r="L208" s="24" t="e">
        <f t="shared" si="48"/>
        <v>#DIV/0!</v>
      </c>
      <c r="M208" s="4" t="e">
        <f t="shared" si="49"/>
        <v>#DIV/0!</v>
      </c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spans="1:28" s="3" customFormat="1" x14ac:dyDescent="0.25">
      <c r="A209" s="3">
        <f t="shared" si="50"/>
        <v>199</v>
      </c>
      <c r="B209" s="4" t="e">
        <f t="shared" si="51"/>
        <v>#DIV/0!</v>
      </c>
      <c r="C209" s="4" t="e">
        <f t="shared" si="52"/>
        <v>#DIV/0!</v>
      </c>
      <c r="D209" s="4" t="e">
        <f t="shared" si="42"/>
        <v>#DIV/0!</v>
      </c>
      <c r="E209" s="4" t="e">
        <f t="shared" si="43"/>
        <v>#DIV/0!</v>
      </c>
      <c r="F209" s="4" t="e">
        <f t="shared" si="44"/>
        <v>#DIV/0!</v>
      </c>
      <c r="G209" s="4" t="e">
        <f t="shared" si="45"/>
        <v>#DIV/0!</v>
      </c>
      <c r="H209" s="4" t="e">
        <f t="shared" si="46"/>
        <v>#DIV/0!</v>
      </c>
      <c r="I209" s="4" t="e">
        <f t="shared" si="41"/>
        <v>#DIV/0!</v>
      </c>
      <c r="J209" s="4" t="e">
        <f t="shared" si="47"/>
        <v>#DIV/0!</v>
      </c>
      <c r="K209" s="4" t="e">
        <f t="shared" si="40"/>
        <v>#DIV/0!</v>
      </c>
      <c r="L209" s="24" t="e">
        <f t="shared" si="48"/>
        <v>#DIV/0!</v>
      </c>
      <c r="M209" s="4" t="e">
        <f t="shared" si="49"/>
        <v>#DIV/0!</v>
      </c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spans="1:28" s="3" customFormat="1" x14ac:dyDescent="0.25">
      <c r="A210" s="3">
        <f t="shared" si="50"/>
        <v>200</v>
      </c>
      <c r="B210" s="4" t="e">
        <f t="shared" si="51"/>
        <v>#DIV/0!</v>
      </c>
      <c r="C210" s="4" t="e">
        <f t="shared" si="52"/>
        <v>#DIV/0!</v>
      </c>
      <c r="D210" s="4" t="e">
        <f t="shared" si="42"/>
        <v>#DIV/0!</v>
      </c>
      <c r="E210" s="4" t="e">
        <f t="shared" si="43"/>
        <v>#DIV/0!</v>
      </c>
      <c r="F210" s="4" t="e">
        <f t="shared" si="44"/>
        <v>#DIV/0!</v>
      </c>
      <c r="G210" s="4" t="e">
        <f t="shared" si="45"/>
        <v>#DIV/0!</v>
      </c>
      <c r="H210" s="4" t="e">
        <f t="shared" si="46"/>
        <v>#DIV/0!</v>
      </c>
      <c r="I210" s="4" t="e">
        <f t="shared" si="41"/>
        <v>#DIV/0!</v>
      </c>
      <c r="J210" s="4" t="e">
        <f t="shared" si="47"/>
        <v>#DIV/0!</v>
      </c>
      <c r="K210" s="4" t="e">
        <f t="shared" si="40"/>
        <v>#DIV/0!</v>
      </c>
      <c r="L210" s="24" t="e">
        <f t="shared" si="48"/>
        <v>#DIV/0!</v>
      </c>
      <c r="M210" s="4" t="e">
        <f t="shared" si="49"/>
        <v>#DIV/0!</v>
      </c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spans="1:28" s="3" customFormat="1" x14ac:dyDescent="0.25">
      <c r="A211" s="3">
        <f t="shared" si="50"/>
        <v>201</v>
      </c>
      <c r="B211" s="4" t="e">
        <f t="shared" si="51"/>
        <v>#DIV/0!</v>
      </c>
      <c r="C211" s="4" t="e">
        <f t="shared" si="52"/>
        <v>#DIV/0!</v>
      </c>
      <c r="D211" s="4" t="e">
        <f t="shared" si="42"/>
        <v>#DIV/0!</v>
      </c>
      <c r="E211" s="4" t="e">
        <f t="shared" si="43"/>
        <v>#DIV/0!</v>
      </c>
      <c r="F211" s="4" t="e">
        <f t="shared" si="44"/>
        <v>#DIV/0!</v>
      </c>
      <c r="G211" s="4" t="e">
        <f t="shared" si="45"/>
        <v>#DIV/0!</v>
      </c>
      <c r="H211" s="4" t="e">
        <f t="shared" si="46"/>
        <v>#DIV/0!</v>
      </c>
      <c r="I211" s="4" t="e">
        <f t="shared" si="41"/>
        <v>#DIV/0!</v>
      </c>
      <c r="J211" s="4" t="e">
        <f t="shared" si="47"/>
        <v>#DIV/0!</v>
      </c>
      <c r="K211" s="4" t="e">
        <f t="shared" si="40"/>
        <v>#DIV/0!</v>
      </c>
      <c r="L211" s="24" t="e">
        <f t="shared" si="48"/>
        <v>#DIV/0!</v>
      </c>
      <c r="M211" s="4" t="e">
        <f t="shared" si="49"/>
        <v>#DIV/0!</v>
      </c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spans="1:28" s="3" customFormat="1" x14ac:dyDescent="0.25">
      <c r="A212" s="3">
        <f t="shared" si="50"/>
        <v>202</v>
      </c>
      <c r="B212" s="4" t="e">
        <f t="shared" si="51"/>
        <v>#DIV/0!</v>
      </c>
      <c r="C212" s="4" t="e">
        <f t="shared" si="52"/>
        <v>#DIV/0!</v>
      </c>
      <c r="D212" s="4" t="e">
        <f t="shared" si="42"/>
        <v>#DIV/0!</v>
      </c>
      <c r="E212" s="4" t="e">
        <f t="shared" si="43"/>
        <v>#DIV/0!</v>
      </c>
      <c r="F212" s="4" t="e">
        <f t="shared" si="44"/>
        <v>#DIV/0!</v>
      </c>
      <c r="G212" s="4" t="e">
        <f t="shared" si="45"/>
        <v>#DIV/0!</v>
      </c>
      <c r="H212" s="4" t="e">
        <f t="shared" si="46"/>
        <v>#DIV/0!</v>
      </c>
      <c r="I212" s="4" t="e">
        <f t="shared" si="41"/>
        <v>#DIV/0!</v>
      </c>
      <c r="J212" s="4" t="e">
        <f t="shared" si="47"/>
        <v>#DIV/0!</v>
      </c>
      <c r="K212" s="4" t="e">
        <f t="shared" si="40"/>
        <v>#DIV/0!</v>
      </c>
      <c r="L212" s="24" t="e">
        <f t="shared" si="48"/>
        <v>#DIV/0!</v>
      </c>
      <c r="M212" s="4" t="e">
        <f t="shared" si="49"/>
        <v>#DIV/0!</v>
      </c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spans="1:28" s="3" customFormat="1" x14ac:dyDescent="0.25">
      <c r="A213" s="3">
        <f t="shared" si="50"/>
        <v>203</v>
      </c>
      <c r="B213" s="4" t="e">
        <f t="shared" si="51"/>
        <v>#DIV/0!</v>
      </c>
      <c r="C213" s="4" t="e">
        <f t="shared" si="52"/>
        <v>#DIV/0!</v>
      </c>
      <c r="D213" s="4" t="e">
        <f t="shared" si="42"/>
        <v>#DIV/0!</v>
      </c>
      <c r="E213" s="4" t="e">
        <f t="shared" si="43"/>
        <v>#DIV/0!</v>
      </c>
      <c r="F213" s="4" t="e">
        <f t="shared" si="44"/>
        <v>#DIV/0!</v>
      </c>
      <c r="G213" s="4" t="e">
        <f t="shared" si="45"/>
        <v>#DIV/0!</v>
      </c>
      <c r="H213" s="4" t="e">
        <f t="shared" si="46"/>
        <v>#DIV/0!</v>
      </c>
      <c r="I213" s="4" t="e">
        <f t="shared" si="41"/>
        <v>#DIV/0!</v>
      </c>
      <c r="J213" s="4" t="e">
        <f t="shared" si="47"/>
        <v>#DIV/0!</v>
      </c>
      <c r="K213" s="4" t="e">
        <f t="shared" si="40"/>
        <v>#DIV/0!</v>
      </c>
      <c r="L213" s="24" t="e">
        <f t="shared" si="48"/>
        <v>#DIV/0!</v>
      </c>
      <c r="M213" s="4" t="e">
        <f t="shared" si="49"/>
        <v>#DIV/0!</v>
      </c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spans="1:28" s="3" customFormat="1" x14ac:dyDescent="0.25">
      <c r="A214" s="3">
        <f t="shared" si="50"/>
        <v>204</v>
      </c>
      <c r="B214" s="4" t="e">
        <f t="shared" si="51"/>
        <v>#DIV/0!</v>
      </c>
      <c r="C214" s="4" t="e">
        <f t="shared" si="52"/>
        <v>#DIV/0!</v>
      </c>
      <c r="D214" s="4" t="e">
        <f t="shared" si="42"/>
        <v>#DIV/0!</v>
      </c>
      <c r="E214" s="4" t="e">
        <f t="shared" si="43"/>
        <v>#DIV/0!</v>
      </c>
      <c r="F214" s="4" t="e">
        <f t="shared" si="44"/>
        <v>#DIV/0!</v>
      </c>
      <c r="G214" s="4" t="e">
        <f t="shared" si="45"/>
        <v>#DIV/0!</v>
      </c>
      <c r="H214" s="4" t="e">
        <f t="shared" si="46"/>
        <v>#DIV/0!</v>
      </c>
      <c r="I214" s="4" t="e">
        <f t="shared" si="41"/>
        <v>#DIV/0!</v>
      </c>
      <c r="J214" s="4" t="e">
        <f t="shared" si="47"/>
        <v>#DIV/0!</v>
      </c>
      <c r="K214" s="4" t="e">
        <f t="shared" si="40"/>
        <v>#DIV/0!</v>
      </c>
      <c r="L214" s="24" t="e">
        <f t="shared" si="48"/>
        <v>#DIV/0!</v>
      </c>
      <c r="M214" s="4" t="e">
        <f t="shared" si="49"/>
        <v>#DIV/0!</v>
      </c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spans="1:28" s="3" customFormat="1" x14ac:dyDescent="0.25">
      <c r="A215" s="3">
        <f t="shared" si="50"/>
        <v>205</v>
      </c>
      <c r="B215" s="4" t="e">
        <f t="shared" si="51"/>
        <v>#DIV/0!</v>
      </c>
      <c r="C215" s="4" t="e">
        <f t="shared" si="52"/>
        <v>#DIV/0!</v>
      </c>
      <c r="D215" s="4" t="e">
        <f t="shared" si="42"/>
        <v>#DIV/0!</v>
      </c>
      <c r="E215" s="4" t="e">
        <f t="shared" si="43"/>
        <v>#DIV/0!</v>
      </c>
      <c r="F215" s="4" t="e">
        <f t="shared" si="44"/>
        <v>#DIV/0!</v>
      </c>
      <c r="G215" s="4" t="e">
        <f t="shared" si="45"/>
        <v>#DIV/0!</v>
      </c>
      <c r="H215" s="4" t="e">
        <f t="shared" si="46"/>
        <v>#DIV/0!</v>
      </c>
      <c r="I215" s="4" t="e">
        <f t="shared" si="41"/>
        <v>#DIV/0!</v>
      </c>
      <c r="J215" s="4" t="e">
        <f t="shared" si="47"/>
        <v>#DIV/0!</v>
      </c>
      <c r="K215" s="4" t="e">
        <f t="shared" si="40"/>
        <v>#DIV/0!</v>
      </c>
      <c r="L215" s="24" t="e">
        <f t="shared" si="48"/>
        <v>#DIV/0!</v>
      </c>
      <c r="M215" s="4" t="e">
        <f t="shared" si="49"/>
        <v>#DIV/0!</v>
      </c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spans="1:28" s="3" customFormat="1" x14ac:dyDescent="0.25">
      <c r="A216" s="3">
        <f t="shared" si="50"/>
        <v>206</v>
      </c>
      <c r="B216" s="4" t="e">
        <f t="shared" si="51"/>
        <v>#DIV/0!</v>
      </c>
      <c r="C216" s="4" t="e">
        <f t="shared" si="52"/>
        <v>#DIV/0!</v>
      </c>
      <c r="D216" s="4" t="e">
        <f t="shared" si="42"/>
        <v>#DIV/0!</v>
      </c>
      <c r="E216" s="4" t="e">
        <f t="shared" si="43"/>
        <v>#DIV/0!</v>
      </c>
      <c r="F216" s="4" t="e">
        <f t="shared" si="44"/>
        <v>#DIV/0!</v>
      </c>
      <c r="G216" s="4" t="e">
        <f t="shared" si="45"/>
        <v>#DIV/0!</v>
      </c>
      <c r="H216" s="4" t="e">
        <f t="shared" si="46"/>
        <v>#DIV/0!</v>
      </c>
      <c r="I216" s="4" t="e">
        <f t="shared" si="41"/>
        <v>#DIV/0!</v>
      </c>
      <c r="J216" s="4" t="e">
        <f t="shared" si="47"/>
        <v>#DIV/0!</v>
      </c>
      <c r="K216" s="4" t="e">
        <f t="shared" si="40"/>
        <v>#DIV/0!</v>
      </c>
      <c r="L216" s="24" t="e">
        <f t="shared" si="48"/>
        <v>#DIV/0!</v>
      </c>
      <c r="M216" s="4" t="e">
        <f t="shared" si="49"/>
        <v>#DIV/0!</v>
      </c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spans="1:28" s="3" customFormat="1" x14ac:dyDescent="0.25">
      <c r="A217" s="3">
        <f t="shared" si="50"/>
        <v>207</v>
      </c>
      <c r="B217" s="4" t="e">
        <f t="shared" si="51"/>
        <v>#DIV/0!</v>
      </c>
      <c r="C217" s="4" t="e">
        <f t="shared" si="52"/>
        <v>#DIV/0!</v>
      </c>
      <c r="D217" s="4" t="e">
        <f t="shared" si="42"/>
        <v>#DIV/0!</v>
      </c>
      <c r="E217" s="4" t="e">
        <f t="shared" si="43"/>
        <v>#DIV/0!</v>
      </c>
      <c r="F217" s="4" t="e">
        <f t="shared" si="44"/>
        <v>#DIV/0!</v>
      </c>
      <c r="G217" s="4" t="e">
        <f t="shared" si="45"/>
        <v>#DIV/0!</v>
      </c>
      <c r="H217" s="4" t="e">
        <f t="shared" si="46"/>
        <v>#DIV/0!</v>
      </c>
      <c r="I217" s="4" t="e">
        <f t="shared" si="41"/>
        <v>#DIV/0!</v>
      </c>
      <c r="J217" s="4" t="e">
        <f t="shared" si="47"/>
        <v>#DIV/0!</v>
      </c>
      <c r="K217" s="4" t="e">
        <f t="shared" si="40"/>
        <v>#DIV/0!</v>
      </c>
      <c r="L217" s="24" t="e">
        <f t="shared" si="48"/>
        <v>#DIV/0!</v>
      </c>
      <c r="M217" s="4" t="e">
        <f t="shared" si="49"/>
        <v>#DIV/0!</v>
      </c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spans="1:28" s="3" customFormat="1" x14ac:dyDescent="0.25">
      <c r="A218" s="3">
        <f t="shared" si="50"/>
        <v>208</v>
      </c>
      <c r="B218" s="4" t="e">
        <f t="shared" si="51"/>
        <v>#DIV/0!</v>
      </c>
      <c r="C218" s="4" t="e">
        <f t="shared" si="52"/>
        <v>#DIV/0!</v>
      </c>
      <c r="D218" s="4" t="e">
        <f t="shared" si="42"/>
        <v>#DIV/0!</v>
      </c>
      <c r="E218" s="4" t="e">
        <f t="shared" si="43"/>
        <v>#DIV/0!</v>
      </c>
      <c r="F218" s="4" t="e">
        <f t="shared" si="44"/>
        <v>#DIV/0!</v>
      </c>
      <c r="G218" s="4" t="e">
        <f t="shared" si="45"/>
        <v>#DIV/0!</v>
      </c>
      <c r="H218" s="4" t="e">
        <f t="shared" si="46"/>
        <v>#DIV/0!</v>
      </c>
      <c r="I218" s="4" t="e">
        <f t="shared" si="41"/>
        <v>#DIV/0!</v>
      </c>
      <c r="J218" s="4" t="e">
        <f t="shared" si="47"/>
        <v>#DIV/0!</v>
      </c>
      <c r="K218" s="4" t="e">
        <f t="shared" si="40"/>
        <v>#DIV/0!</v>
      </c>
      <c r="L218" s="24" t="e">
        <f t="shared" si="48"/>
        <v>#DIV/0!</v>
      </c>
      <c r="M218" s="4" t="e">
        <f t="shared" si="49"/>
        <v>#DIV/0!</v>
      </c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spans="1:28" s="3" customFormat="1" x14ac:dyDescent="0.25">
      <c r="A219" s="3">
        <f t="shared" si="50"/>
        <v>209</v>
      </c>
      <c r="B219" s="4" t="e">
        <f t="shared" si="51"/>
        <v>#DIV/0!</v>
      </c>
      <c r="C219" s="4" t="e">
        <f t="shared" si="52"/>
        <v>#DIV/0!</v>
      </c>
      <c r="D219" s="4" t="e">
        <f t="shared" si="42"/>
        <v>#DIV/0!</v>
      </c>
      <c r="E219" s="4" t="e">
        <f t="shared" si="43"/>
        <v>#DIV/0!</v>
      </c>
      <c r="F219" s="4" t="e">
        <f t="shared" si="44"/>
        <v>#DIV/0!</v>
      </c>
      <c r="G219" s="4" t="e">
        <f t="shared" si="45"/>
        <v>#DIV/0!</v>
      </c>
      <c r="H219" s="4" t="e">
        <f t="shared" si="46"/>
        <v>#DIV/0!</v>
      </c>
      <c r="I219" s="4" t="e">
        <f t="shared" si="41"/>
        <v>#DIV/0!</v>
      </c>
      <c r="J219" s="4" t="e">
        <f t="shared" si="47"/>
        <v>#DIV/0!</v>
      </c>
      <c r="K219" s="4" t="e">
        <f t="shared" si="40"/>
        <v>#DIV/0!</v>
      </c>
      <c r="L219" s="24" t="e">
        <f t="shared" si="48"/>
        <v>#DIV/0!</v>
      </c>
      <c r="M219" s="4" t="e">
        <f t="shared" si="49"/>
        <v>#DIV/0!</v>
      </c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spans="1:28" s="3" customFormat="1" x14ac:dyDescent="0.25">
      <c r="A220" s="3">
        <f t="shared" si="50"/>
        <v>210</v>
      </c>
      <c r="B220" s="4" t="e">
        <f t="shared" si="51"/>
        <v>#DIV/0!</v>
      </c>
      <c r="C220" s="4" t="e">
        <f t="shared" si="52"/>
        <v>#DIV/0!</v>
      </c>
      <c r="D220" s="4" t="e">
        <f t="shared" si="42"/>
        <v>#DIV/0!</v>
      </c>
      <c r="E220" s="4" t="e">
        <f t="shared" si="43"/>
        <v>#DIV/0!</v>
      </c>
      <c r="F220" s="4" t="e">
        <f t="shared" si="44"/>
        <v>#DIV/0!</v>
      </c>
      <c r="G220" s="4" t="e">
        <f t="shared" si="45"/>
        <v>#DIV/0!</v>
      </c>
      <c r="H220" s="4" t="e">
        <f t="shared" si="46"/>
        <v>#DIV/0!</v>
      </c>
      <c r="I220" s="4" t="e">
        <f t="shared" si="41"/>
        <v>#DIV/0!</v>
      </c>
      <c r="J220" s="4" t="e">
        <f t="shared" si="47"/>
        <v>#DIV/0!</v>
      </c>
      <c r="K220" s="4" t="e">
        <f t="shared" si="40"/>
        <v>#DIV/0!</v>
      </c>
      <c r="L220" s="24" t="e">
        <f t="shared" si="48"/>
        <v>#DIV/0!</v>
      </c>
      <c r="M220" s="4" t="e">
        <f t="shared" si="49"/>
        <v>#DIV/0!</v>
      </c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spans="1:28" s="3" customFormat="1" x14ac:dyDescent="0.25">
      <c r="A221" s="3">
        <f t="shared" si="50"/>
        <v>211</v>
      </c>
      <c r="B221" s="4" t="e">
        <f t="shared" si="51"/>
        <v>#DIV/0!</v>
      </c>
      <c r="C221" s="4" t="e">
        <f t="shared" si="52"/>
        <v>#DIV/0!</v>
      </c>
      <c r="D221" s="4" t="e">
        <f t="shared" si="42"/>
        <v>#DIV/0!</v>
      </c>
      <c r="E221" s="4" t="e">
        <f t="shared" si="43"/>
        <v>#DIV/0!</v>
      </c>
      <c r="F221" s="4" t="e">
        <f t="shared" si="44"/>
        <v>#DIV/0!</v>
      </c>
      <c r="G221" s="4" t="e">
        <f t="shared" si="45"/>
        <v>#DIV/0!</v>
      </c>
      <c r="H221" s="4" t="e">
        <f t="shared" si="46"/>
        <v>#DIV/0!</v>
      </c>
      <c r="I221" s="4" t="e">
        <f t="shared" si="41"/>
        <v>#DIV/0!</v>
      </c>
      <c r="J221" s="4" t="e">
        <f t="shared" si="47"/>
        <v>#DIV/0!</v>
      </c>
      <c r="K221" s="4" t="e">
        <f t="shared" si="40"/>
        <v>#DIV/0!</v>
      </c>
      <c r="L221" s="24" t="e">
        <f t="shared" si="48"/>
        <v>#DIV/0!</v>
      </c>
      <c r="M221" s="4" t="e">
        <f t="shared" si="49"/>
        <v>#DIV/0!</v>
      </c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spans="1:28" s="3" customFormat="1" x14ac:dyDescent="0.25">
      <c r="A222" s="3">
        <f t="shared" si="50"/>
        <v>212</v>
      </c>
      <c r="B222" s="4" t="e">
        <f t="shared" si="51"/>
        <v>#DIV/0!</v>
      </c>
      <c r="C222" s="4" t="e">
        <f t="shared" si="52"/>
        <v>#DIV/0!</v>
      </c>
      <c r="D222" s="4" t="e">
        <f t="shared" si="42"/>
        <v>#DIV/0!</v>
      </c>
      <c r="E222" s="4" t="e">
        <f t="shared" si="43"/>
        <v>#DIV/0!</v>
      </c>
      <c r="F222" s="4" t="e">
        <f t="shared" si="44"/>
        <v>#DIV/0!</v>
      </c>
      <c r="G222" s="4" t="e">
        <f t="shared" si="45"/>
        <v>#DIV/0!</v>
      </c>
      <c r="H222" s="4" t="e">
        <f t="shared" si="46"/>
        <v>#DIV/0!</v>
      </c>
      <c r="I222" s="4" t="e">
        <f t="shared" si="41"/>
        <v>#DIV/0!</v>
      </c>
      <c r="J222" s="4" t="e">
        <f t="shared" si="47"/>
        <v>#DIV/0!</v>
      </c>
      <c r="K222" s="4" t="e">
        <f t="shared" si="40"/>
        <v>#DIV/0!</v>
      </c>
      <c r="L222" s="24" t="e">
        <f t="shared" si="48"/>
        <v>#DIV/0!</v>
      </c>
      <c r="M222" s="4" t="e">
        <f t="shared" si="49"/>
        <v>#DIV/0!</v>
      </c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spans="1:28" s="3" customFormat="1" x14ac:dyDescent="0.25">
      <c r="A223" s="3">
        <f t="shared" si="50"/>
        <v>213</v>
      </c>
      <c r="B223" s="4" t="e">
        <f t="shared" si="51"/>
        <v>#DIV/0!</v>
      </c>
      <c r="C223" s="4" t="e">
        <f t="shared" si="52"/>
        <v>#DIV/0!</v>
      </c>
      <c r="D223" s="4" t="e">
        <f t="shared" si="42"/>
        <v>#DIV/0!</v>
      </c>
      <c r="E223" s="4" t="e">
        <f t="shared" si="43"/>
        <v>#DIV/0!</v>
      </c>
      <c r="F223" s="4" t="e">
        <f t="shared" si="44"/>
        <v>#DIV/0!</v>
      </c>
      <c r="G223" s="4" t="e">
        <f t="shared" si="45"/>
        <v>#DIV/0!</v>
      </c>
      <c r="H223" s="4" t="e">
        <f t="shared" si="46"/>
        <v>#DIV/0!</v>
      </c>
      <c r="I223" s="4" t="e">
        <f t="shared" si="41"/>
        <v>#DIV/0!</v>
      </c>
      <c r="J223" s="4" t="e">
        <f t="shared" si="47"/>
        <v>#DIV/0!</v>
      </c>
      <c r="K223" s="4" t="e">
        <f t="shared" si="40"/>
        <v>#DIV/0!</v>
      </c>
      <c r="L223" s="24" t="e">
        <f t="shared" si="48"/>
        <v>#DIV/0!</v>
      </c>
      <c r="M223" s="4" t="e">
        <f t="shared" si="49"/>
        <v>#DIV/0!</v>
      </c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spans="1:28" s="3" customFormat="1" x14ac:dyDescent="0.25">
      <c r="A224" s="3">
        <f t="shared" si="50"/>
        <v>214</v>
      </c>
      <c r="B224" s="4" t="e">
        <f t="shared" si="51"/>
        <v>#DIV/0!</v>
      </c>
      <c r="C224" s="4" t="e">
        <f t="shared" si="52"/>
        <v>#DIV/0!</v>
      </c>
      <c r="D224" s="4" t="e">
        <f t="shared" si="42"/>
        <v>#DIV/0!</v>
      </c>
      <c r="E224" s="4" t="e">
        <f t="shared" si="43"/>
        <v>#DIV/0!</v>
      </c>
      <c r="F224" s="4" t="e">
        <f t="shared" si="44"/>
        <v>#DIV/0!</v>
      </c>
      <c r="G224" s="4" t="e">
        <f t="shared" si="45"/>
        <v>#DIV/0!</v>
      </c>
      <c r="H224" s="4" t="e">
        <f t="shared" si="46"/>
        <v>#DIV/0!</v>
      </c>
      <c r="I224" s="4" t="e">
        <f t="shared" si="41"/>
        <v>#DIV/0!</v>
      </c>
      <c r="J224" s="4" t="e">
        <f t="shared" si="47"/>
        <v>#DIV/0!</v>
      </c>
      <c r="K224" s="4" t="e">
        <f t="shared" si="40"/>
        <v>#DIV/0!</v>
      </c>
      <c r="L224" s="24" t="e">
        <f t="shared" si="48"/>
        <v>#DIV/0!</v>
      </c>
      <c r="M224" s="4" t="e">
        <f t="shared" si="49"/>
        <v>#DIV/0!</v>
      </c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spans="1:28" s="3" customFormat="1" x14ac:dyDescent="0.25">
      <c r="A225" s="3">
        <f t="shared" si="50"/>
        <v>215</v>
      </c>
      <c r="B225" s="4" t="e">
        <f t="shared" si="51"/>
        <v>#DIV/0!</v>
      </c>
      <c r="C225" s="4" t="e">
        <f t="shared" si="52"/>
        <v>#DIV/0!</v>
      </c>
      <c r="D225" s="4" t="e">
        <f t="shared" si="42"/>
        <v>#DIV/0!</v>
      </c>
      <c r="E225" s="4" t="e">
        <f t="shared" si="43"/>
        <v>#DIV/0!</v>
      </c>
      <c r="F225" s="4" t="e">
        <f t="shared" si="44"/>
        <v>#DIV/0!</v>
      </c>
      <c r="G225" s="4" t="e">
        <f t="shared" si="45"/>
        <v>#DIV/0!</v>
      </c>
      <c r="H225" s="4" t="e">
        <f t="shared" si="46"/>
        <v>#DIV/0!</v>
      </c>
      <c r="I225" s="4" t="e">
        <f t="shared" si="41"/>
        <v>#DIV/0!</v>
      </c>
      <c r="J225" s="4" t="e">
        <f t="shared" si="47"/>
        <v>#DIV/0!</v>
      </c>
      <c r="K225" s="4" t="e">
        <f t="shared" si="40"/>
        <v>#DIV/0!</v>
      </c>
      <c r="L225" s="24" t="e">
        <f t="shared" si="48"/>
        <v>#DIV/0!</v>
      </c>
      <c r="M225" s="4" t="e">
        <f t="shared" si="49"/>
        <v>#DIV/0!</v>
      </c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spans="1:28" s="3" customFormat="1" x14ac:dyDescent="0.25">
      <c r="A226" s="3">
        <f t="shared" si="50"/>
        <v>216</v>
      </c>
      <c r="B226" s="4" t="e">
        <f t="shared" si="51"/>
        <v>#DIV/0!</v>
      </c>
      <c r="C226" s="4" t="e">
        <f t="shared" si="52"/>
        <v>#DIV/0!</v>
      </c>
      <c r="D226" s="4" t="e">
        <f t="shared" si="42"/>
        <v>#DIV/0!</v>
      </c>
      <c r="E226" s="4" t="e">
        <f t="shared" si="43"/>
        <v>#DIV/0!</v>
      </c>
      <c r="F226" s="4" t="e">
        <f t="shared" si="44"/>
        <v>#DIV/0!</v>
      </c>
      <c r="G226" s="4" t="e">
        <f t="shared" si="45"/>
        <v>#DIV/0!</v>
      </c>
      <c r="H226" s="4" t="e">
        <f t="shared" si="46"/>
        <v>#DIV/0!</v>
      </c>
      <c r="I226" s="4" t="e">
        <f t="shared" si="41"/>
        <v>#DIV/0!</v>
      </c>
      <c r="J226" s="4" t="e">
        <f t="shared" si="47"/>
        <v>#DIV/0!</v>
      </c>
      <c r="K226" s="4" t="e">
        <f t="shared" si="40"/>
        <v>#DIV/0!</v>
      </c>
      <c r="L226" s="24" t="e">
        <f t="shared" si="48"/>
        <v>#DIV/0!</v>
      </c>
      <c r="M226" s="4" t="e">
        <f t="shared" si="49"/>
        <v>#DIV/0!</v>
      </c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spans="1:28" s="3" customFormat="1" x14ac:dyDescent="0.25">
      <c r="A227" s="3">
        <f t="shared" si="50"/>
        <v>217</v>
      </c>
      <c r="B227" s="4" t="e">
        <f t="shared" si="51"/>
        <v>#DIV/0!</v>
      </c>
      <c r="C227" s="4" t="e">
        <f t="shared" si="52"/>
        <v>#DIV/0!</v>
      </c>
      <c r="D227" s="4" t="e">
        <f t="shared" si="42"/>
        <v>#DIV/0!</v>
      </c>
      <c r="E227" s="4" t="e">
        <f t="shared" si="43"/>
        <v>#DIV/0!</v>
      </c>
      <c r="F227" s="4" t="e">
        <f t="shared" si="44"/>
        <v>#DIV/0!</v>
      </c>
      <c r="G227" s="4" t="e">
        <f t="shared" si="45"/>
        <v>#DIV/0!</v>
      </c>
      <c r="H227" s="4" t="e">
        <f t="shared" si="46"/>
        <v>#DIV/0!</v>
      </c>
      <c r="I227" s="4" t="e">
        <f t="shared" si="41"/>
        <v>#DIV/0!</v>
      </c>
      <c r="J227" s="4" t="e">
        <f t="shared" si="47"/>
        <v>#DIV/0!</v>
      </c>
      <c r="K227" s="4" t="e">
        <f t="shared" si="40"/>
        <v>#DIV/0!</v>
      </c>
      <c r="L227" s="24" t="e">
        <f t="shared" si="48"/>
        <v>#DIV/0!</v>
      </c>
      <c r="M227" s="4" t="e">
        <f t="shared" si="49"/>
        <v>#DIV/0!</v>
      </c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spans="1:28" s="3" customFormat="1" x14ac:dyDescent="0.25">
      <c r="A228" s="3">
        <f t="shared" si="50"/>
        <v>218</v>
      </c>
      <c r="B228" s="4" t="e">
        <f t="shared" si="51"/>
        <v>#DIV/0!</v>
      </c>
      <c r="C228" s="4" t="e">
        <f t="shared" si="52"/>
        <v>#DIV/0!</v>
      </c>
      <c r="D228" s="4" t="e">
        <f t="shared" si="42"/>
        <v>#DIV/0!</v>
      </c>
      <c r="E228" s="4" t="e">
        <f t="shared" si="43"/>
        <v>#DIV/0!</v>
      </c>
      <c r="F228" s="4" t="e">
        <f t="shared" si="44"/>
        <v>#DIV/0!</v>
      </c>
      <c r="G228" s="4" t="e">
        <f t="shared" si="45"/>
        <v>#DIV/0!</v>
      </c>
      <c r="H228" s="4" t="e">
        <f t="shared" si="46"/>
        <v>#DIV/0!</v>
      </c>
      <c r="I228" s="4" t="e">
        <f t="shared" si="41"/>
        <v>#DIV/0!</v>
      </c>
      <c r="J228" s="4" t="e">
        <f t="shared" si="47"/>
        <v>#DIV/0!</v>
      </c>
      <c r="K228" s="4" t="e">
        <f t="shared" si="40"/>
        <v>#DIV/0!</v>
      </c>
      <c r="L228" s="24" t="e">
        <f t="shared" si="48"/>
        <v>#DIV/0!</v>
      </c>
      <c r="M228" s="4" t="e">
        <f t="shared" si="49"/>
        <v>#DIV/0!</v>
      </c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spans="1:28" s="3" customFormat="1" x14ac:dyDescent="0.25">
      <c r="A229" s="3">
        <f t="shared" si="50"/>
        <v>219</v>
      </c>
      <c r="B229" s="4" t="e">
        <f t="shared" si="51"/>
        <v>#DIV/0!</v>
      </c>
      <c r="C229" s="4" t="e">
        <f t="shared" si="52"/>
        <v>#DIV/0!</v>
      </c>
      <c r="D229" s="4" t="e">
        <f t="shared" si="42"/>
        <v>#DIV/0!</v>
      </c>
      <c r="E229" s="4" t="e">
        <f t="shared" si="43"/>
        <v>#DIV/0!</v>
      </c>
      <c r="F229" s="4" t="e">
        <f t="shared" si="44"/>
        <v>#DIV/0!</v>
      </c>
      <c r="G229" s="4" t="e">
        <f t="shared" si="45"/>
        <v>#DIV/0!</v>
      </c>
      <c r="H229" s="4" t="e">
        <f t="shared" si="46"/>
        <v>#DIV/0!</v>
      </c>
      <c r="I229" s="4" t="e">
        <f t="shared" si="41"/>
        <v>#DIV/0!</v>
      </c>
      <c r="J229" s="4" t="e">
        <f t="shared" si="47"/>
        <v>#DIV/0!</v>
      </c>
      <c r="K229" s="4" t="e">
        <f t="shared" si="40"/>
        <v>#DIV/0!</v>
      </c>
      <c r="L229" s="24" t="e">
        <f t="shared" si="48"/>
        <v>#DIV/0!</v>
      </c>
      <c r="M229" s="4" t="e">
        <f t="shared" si="49"/>
        <v>#DIV/0!</v>
      </c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spans="1:28" s="3" customFormat="1" x14ac:dyDescent="0.25">
      <c r="A230" s="3">
        <f t="shared" si="50"/>
        <v>220</v>
      </c>
      <c r="B230" s="4" t="e">
        <f t="shared" si="51"/>
        <v>#DIV/0!</v>
      </c>
      <c r="C230" s="4" t="e">
        <f t="shared" si="52"/>
        <v>#DIV/0!</v>
      </c>
      <c r="D230" s="4" t="e">
        <f t="shared" si="42"/>
        <v>#DIV/0!</v>
      </c>
      <c r="E230" s="4" t="e">
        <f t="shared" si="43"/>
        <v>#DIV/0!</v>
      </c>
      <c r="F230" s="4" t="e">
        <f t="shared" si="44"/>
        <v>#DIV/0!</v>
      </c>
      <c r="G230" s="4" t="e">
        <f t="shared" si="45"/>
        <v>#DIV/0!</v>
      </c>
      <c r="H230" s="4" t="e">
        <f t="shared" si="46"/>
        <v>#DIV/0!</v>
      </c>
      <c r="I230" s="4" t="e">
        <f t="shared" si="41"/>
        <v>#DIV/0!</v>
      </c>
      <c r="J230" s="4" t="e">
        <f t="shared" si="47"/>
        <v>#DIV/0!</v>
      </c>
      <c r="K230" s="4" t="e">
        <f t="shared" si="40"/>
        <v>#DIV/0!</v>
      </c>
      <c r="L230" s="24" t="e">
        <f t="shared" si="48"/>
        <v>#DIV/0!</v>
      </c>
      <c r="M230" s="4" t="e">
        <f t="shared" si="49"/>
        <v>#DIV/0!</v>
      </c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spans="1:28" s="3" customFormat="1" x14ac:dyDescent="0.25">
      <c r="A231" s="3">
        <f t="shared" si="50"/>
        <v>221</v>
      </c>
      <c r="B231" s="4" t="e">
        <f t="shared" si="51"/>
        <v>#DIV/0!</v>
      </c>
      <c r="C231" s="4" t="e">
        <f t="shared" si="52"/>
        <v>#DIV/0!</v>
      </c>
      <c r="D231" s="4" t="e">
        <f t="shared" si="42"/>
        <v>#DIV/0!</v>
      </c>
      <c r="E231" s="4" t="e">
        <f t="shared" si="43"/>
        <v>#DIV/0!</v>
      </c>
      <c r="F231" s="4" t="e">
        <f t="shared" si="44"/>
        <v>#DIV/0!</v>
      </c>
      <c r="G231" s="4" t="e">
        <f t="shared" si="45"/>
        <v>#DIV/0!</v>
      </c>
      <c r="H231" s="4" t="e">
        <f t="shared" si="46"/>
        <v>#DIV/0!</v>
      </c>
      <c r="I231" s="4" t="e">
        <f t="shared" si="41"/>
        <v>#DIV/0!</v>
      </c>
      <c r="J231" s="4" t="e">
        <f t="shared" si="47"/>
        <v>#DIV/0!</v>
      </c>
      <c r="K231" s="4" t="e">
        <f t="shared" si="40"/>
        <v>#DIV/0!</v>
      </c>
      <c r="L231" s="24" t="e">
        <f t="shared" si="48"/>
        <v>#DIV/0!</v>
      </c>
      <c r="M231" s="4" t="e">
        <f t="shared" si="49"/>
        <v>#DIV/0!</v>
      </c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:28" s="3" customFormat="1" x14ac:dyDescent="0.25">
      <c r="A232" s="3">
        <f t="shared" si="50"/>
        <v>222</v>
      </c>
      <c r="B232" s="4" t="e">
        <f t="shared" si="51"/>
        <v>#DIV/0!</v>
      </c>
      <c r="C232" s="4" t="e">
        <f t="shared" si="52"/>
        <v>#DIV/0!</v>
      </c>
      <c r="D232" s="4" t="e">
        <f t="shared" si="42"/>
        <v>#DIV/0!</v>
      </c>
      <c r="E232" s="4" t="e">
        <f t="shared" si="43"/>
        <v>#DIV/0!</v>
      </c>
      <c r="F232" s="4" t="e">
        <f t="shared" si="44"/>
        <v>#DIV/0!</v>
      </c>
      <c r="G232" s="4" t="e">
        <f t="shared" si="45"/>
        <v>#DIV/0!</v>
      </c>
      <c r="H232" s="4" t="e">
        <f t="shared" si="46"/>
        <v>#DIV/0!</v>
      </c>
      <c r="I232" s="4" t="e">
        <f t="shared" si="41"/>
        <v>#DIV/0!</v>
      </c>
      <c r="J232" s="4" t="e">
        <f t="shared" si="47"/>
        <v>#DIV/0!</v>
      </c>
      <c r="K232" s="4" t="e">
        <f t="shared" si="40"/>
        <v>#DIV/0!</v>
      </c>
      <c r="L232" s="24" t="e">
        <f t="shared" si="48"/>
        <v>#DIV/0!</v>
      </c>
      <c r="M232" s="4" t="e">
        <f t="shared" si="49"/>
        <v>#DIV/0!</v>
      </c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:28" s="3" customFormat="1" x14ac:dyDescent="0.25">
      <c r="A233" s="3">
        <f t="shared" si="50"/>
        <v>223</v>
      </c>
      <c r="B233" s="4" t="e">
        <f t="shared" si="51"/>
        <v>#DIV/0!</v>
      </c>
      <c r="C233" s="4" t="e">
        <f t="shared" si="52"/>
        <v>#DIV/0!</v>
      </c>
      <c r="D233" s="4" t="e">
        <f t="shared" si="42"/>
        <v>#DIV/0!</v>
      </c>
      <c r="E233" s="4" t="e">
        <f t="shared" si="43"/>
        <v>#DIV/0!</v>
      </c>
      <c r="F233" s="4" t="e">
        <f t="shared" si="44"/>
        <v>#DIV/0!</v>
      </c>
      <c r="G233" s="4" t="e">
        <f t="shared" si="45"/>
        <v>#DIV/0!</v>
      </c>
      <c r="H233" s="4" t="e">
        <f t="shared" si="46"/>
        <v>#DIV/0!</v>
      </c>
      <c r="I233" s="4" t="e">
        <f t="shared" si="41"/>
        <v>#DIV/0!</v>
      </c>
      <c r="J233" s="4" t="e">
        <f t="shared" si="47"/>
        <v>#DIV/0!</v>
      </c>
      <c r="K233" s="4" t="e">
        <f t="shared" si="40"/>
        <v>#DIV/0!</v>
      </c>
      <c r="L233" s="24" t="e">
        <f t="shared" si="48"/>
        <v>#DIV/0!</v>
      </c>
      <c r="M233" s="4" t="e">
        <f t="shared" si="49"/>
        <v>#DIV/0!</v>
      </c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:28" s="3" customFormat="1" x14ac:dyDescent="0.25">
      <c r="A234" s="3">
        <f t="shared" si="50"/>
        <v>224</v>
      </c>
      <c r="B234" s="4" t="e">
        <f t="shared" si="51"/>
        <v>#DIV/0!</v>
      </c>
      <c r="C234" s="4" t="e">
        <f t="shared" si="52"/>
        <v>#DIV/0!</v>
      </c>
      <c r="D234" s="4" t="e">
        <f t="shared" si="42"/>
        <v>#DIV/0!</v>
      </c>
      <c r="E234" s="4" t="e">
        <f t="shared" si="43"/>
        <v>#DIV/0!</v>
      </c>
      <c r="F234" s="4" t="e">
        <f t="shared" si="44"/>
        <v>#DIV/0!</v>
      </c>
      <c r="G234" s="4" t="e">
        <f t="shared" si="45"/>
        <v>#DIV/0!</v>
      </c>
      <c r="H234" s="4" t="e">
        <f t="shared" si="46"/>
        <v>#DIV/0!</v>
      </c>
      <c r="I234" s="4" t="e">
        <f t="shared" si="41"/>
        <v>#DIV/0!</v>
      </c>
      <c r="J234" s="4" t="e">
        <f t="shared" si="47"/>
        <v>#DIV/0!</v>
      </c>
      <c r="K234" s="4" t="e">
        <f t="shared" si="40"/>
        <v>#DIV/0!</v>
      </c>
      <c r="L234" s="24" t="e">
        <f t="shared" si="48"/>
        <v>#DIV/0!</v>
      </c>
      <c r="M234" s="4" t="e">
        <f t="shared" si="49"/>
        <v>#DIV/0!</v>
      </c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spans="1:28" s="3" customFormat="1" x14ac:dyDescent="0.25">
      <c r="A235" s="3">
        <f t="shared" si="50"/>
        <v>225</v>
      </c>
      <c r="B235" s="4" t="e">
        <f t="shared" si="51"/>
        <v>#DIV/0!</v>
      </c>
      <c r="C235" s="4" t="e">
        <f t="shared" si="52"/>
        <v>#DIV/0!</v>
      </c>
      <c r="D235" s="4" t="e">
        <f t="shared" si="42"/>
        <v>#DIV/0!</v>
      </c>
      <c r="E235" s="4" t="e">
        <f t="shared" si="43"/>
        <v>#DIV/0!</v>
      </c>
      <c r="F235" s="4" t="e">
        <f t="shared" si="44"/>
        <v>#DIV/0!</v>
      </c>
      <c r="G235" s="4" t="e">
        <f t="shared" si="45"/>
        <v>#DIV/0!</v>
      </c>
      <c r="H235" s="4" t="e">
        <f t="shared" si="46"/>
        <v>#DIV/0!</v>
      </c>
      <c r="I235" s="4" t="e">
        <f t="shared" si="41"/>
        <v>#DIV/0!</v>
      </c>
      <c r="J235" s="4" t="e">
        <f t="shared" si="47"/>
        <v>#DIV/0!</v>
      </c>
      <c r="K235" s="4" t="e">
        <f t="shared" si="40"/>
        <v>#DIV/0!</v>
      </c>
      <c r="L235" s="24" t="e">
        <f t="shared" si="48"/>
        <v>#DIV/0!</v>
      </c>
      <c r="M235" s="4" t="e">
        <f t="shared" si="49"/>
        <v>#DIV/0!</v>
      </c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spans="1:28" s="3" customFormat="1" x14ac:dyDescent="0.25">
      <c r="A236" s="3">
        <f t="shared" si="50"/>
        <v>226</v>
      </c>
      <c r="B236" s="4" t="e">
        <f t="shared" si="51"/>
        <v>#DIV/0!</v>
      </c>
      <c r="C236" s="4" t="e">
        <f t="shared" si="52"/>
        <v>#DIV/0!</v>
      </c>
      <c r="D236" s="4" t="e">
        <f t="shared" si="42"/>
        <v>#DIV/0!</v>
      </c>
      <c r="E236" s="4" t="e">
        <f t="shared" si="43"/>
        <v>#DIV/0!</v>
      </c>
      <c r="F236" s="4" t="e">
        <f t="shared" si="44"/>
        <v>#DIV/0!</v>
      </c>
      <c r="G236" s="4" t="e">
        <f t="shared" si="45"/>
        <v>#DIV/0!</v>
      </c>
      <c r="H236" s="4" t="e">
        <f t="shared" si="46"/>
        <v>#DIV/0!</v>
      </c>
      <c r="I236" s="4" t="e">
        <f t="shared" si="41"/>
        <v>#DIV/0!</v>
      </c>
      <c r="J236" s="4" t="e">
        <f t="shared" si="47"/>
        <v>#DIV/0!</v>
      </c>
      <c r="K236" s="4" t="e">
        <f t="shared" si="40"/>
        <v>#DIV/0!</v>
      </c>
      <c r="L236" s="24" t="e">
        <f t="shared" si="48"/>
        <v>#DIV/0!</v>
      </c>
      <c r="M236" s="4" t="e">
        <f t="shared" si="49"/>
        <v>#DIV/0!</v>
      </c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:28" s="3" customFormat="1" x14ac:dyDescent="0.25">
      <c r="A237" s="3">
        <f t="shared" si="50"/>
        <v>227</v>
      </c>
      <c r="B237" s="4" t="e">
        <f t="shared" si="51"/>
        <v>#DIV/0!</v>
      </c>
      <c r="C237" s="4" t="e">
        <f t="shared" si="52"/>
        <v>#DIV/0!</v>
      </c>
      <c r="D237" s="4" t="e">
        <f t="shared" si="42"/>
        <v>#DIV/0!</v>
      </c>
      <c r="E237" s="4" t="e">
        <f t="shared" si="43"/>
        <v>#DIV/0!</v>
      </c>
      <c r="F237" s="4" t="e">
        <f t="shared" si="44"/>
        <v>#DIV/0!</v>
      </c>
      <c r="G237" s="4" t="e">
        <f t="shared" si="45"/>
        <v>#DIV/0!</v>
      </c>
      <c r="H237" s="4" t="e">
        <f t="shared" si="46"/>
        <v>#DIV/0!</v>
      </c>
      <c r="I237" s="4" t="e">
        <f t="shared" si="41"/>
        <v>#DIV/0!</v>
      </c>
      <c r="J237" s="4" t="e">
        <f t="shared" si="47"/>
        <v>#DIV/0!</v>
      </c>
      <c r="K237" s="4" t="e">
        <f t="shared" si="40"/>
        <v>#DIV/0!</v>
      </c>
      <c r="L237" s="24" t="e">
        <f t="shared" si="48"/>
        <v>#DIV/0!</v>
      </c>
      <c r="M237" s="4" t="e">
        <f t="shared" si="49"/>
        <v>#DIV/0!</v>
      </c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  <c r="AA237" s="4"/>
      <c r="AB237" s="4"/>
    </row>
    <row r="238" spans="1:28" s="3" customFormat="1" x14ac:dyDescent="0.25">
      <c r="A238" s="3">
        <f t="shared" si="50"/>
        <v>228</v>
      </c>
      <c r="B238" s="4" t="e">
        <f t="shared" si="51"/>
        <v>#DIV/0!</v>
      </c>
      <c r="C238" s="4" t="e">
        <f t="shared" si="52"/>
        <v>#DIV/0!</v>
      </c>
      <c r="D238" s="4" t="e">
        <f t="shared" si="42"/>
        <v>#DIV/0!</v>
      </c>
      <c r="E238" s="4" t="e">
        <f t="shared" si="43"/>
        <v>#DIV/0!</v>
      </c>
      <c r="F238" s="4" t="e">
        <f t="shared" si="44"/>
        <v>#DIV/0!</v>
      </c>
      <c r="G238" s="4" t="e">
        <f t="shared" si="45"/>
        <v>#DIV/0!</v>
      </c>
      <c r="H238" s="4" t="e">
        <f t="shared" si="46"/>
        <v>#DIV/0!</v>
      </c>
      <c r="I238" s="4" t="e">
        <f t="shared" si="41"/>
        <v>#DIV/0!</v>
      </c>
      <c r="J238" s="4" t="e">
        <f t="shared" si="47"/>
        <v>#DIV/0!</v>
      </c>
      <c r="K238" s="4" t="e">
        <f t="shared" si="40"/>
        <v>#DIV/0!</v>
      </c>
      <c r="L238" s="24" t="e">
        <f t="shared" si="48"/>
        <v>#DIV/0!</v>
      </c>
      <c r="M238" s="4" t="e">
        <f t="shared" si="49"/>
        <v>#DIV/0!</v>
      </c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  <c r="AA238" s="4"/>
      <c r="AB238" s="4"/>
    </row>
    <row r="239" spans="1:28" s="3" customFormat="1" x14ac:dyDescent="0.25">
      <c r="A239" s="3">
        <f t="shared" si="50"/>
        <v>229</v>
      </c>
      <c r="B239" s="4" t="e">
        <f t="shared" si="51"/>
        <v>#DIV/0!</v>
      </c>
      <c r="C239" s="4" t="e">
        <f t="shared" si="52"/>
        <v>#DIV/0!</v>
      </c>
      <c r="D239" s="4" t="e">
        <f t="shared" si="42"/>
        <v>#DIV/0!</v>
      </c>
      <c r="E239" s="4" t="e">
        <f t="shared" si="43"/>
        <v>#DIV/0!</v>
      </c>
      <c r="F239" s="4" t="e">
        <f t="shared" si="44"/>
        <v>#DIV/0!</v>
      </c>
      <c r="G239" s="4" t="e">
        <f t="shared" si="45"/>
        <v>#DIV/0!</v>
      </c>
      <c r="H239" s="4" t="e">
        <f t="shared" si="46"/>
        <v>#DIV/0!</v>
      </c>
      <c r="I239" s="4" t="e">
        <f t="shared" si="41"/>
        <v>#DIV/0!</v>
      </c>
      <c r="J239" s="4" t="e">
        <f t="shared" si="47"/>
        <v>#DIV/0!</v>
      </c>
      <c r="K239" s="4" t="e">
        <f t="shared" si="40"/>
        <v>#DIV/0!</v>
      </c>
      <c r="L239" s="24" t="e">
        <f t="shared" si="48"/>
        <v>#DIV/0!</v>
      </c>
      <c r="M239" s="4" t="e">
        <f t="shared" si="49"/>
        <v>#DIV/0!</v>
      </c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  <c r="AA239" s="4"/>
      <c r="AB239" s="4"/>
    </row>
    <row r="240" spans="1:28" s="3" customFormat="1" x14ac:dyDescent="0.25">
      <c r="A240" s="3">
        <f t="shared" si="50"/>
        <v>230</v>
      </c>
      <c r="B240" s="4" t="e">
        <f t="shared" si="51"/>
        <v>#DIV/0!</v>
      </c>
      <c r="C240" s="4" t="e">
        <f t="shared" si="52"/>
        <v>#DIV/0!</v>
      </c>
      <c r="D240" s="4" t="e">
        <f t="shared" si="42"/>
        <v>#DIV/0!</v>
      </c>
      <c r="E240" s="4" t="e">
        <f t="shared" si="43"/>
        <v>#DIV/0!</v>
      </c>
      <c r="F240" s="4" t="e">
        <f t="shared" si="44"/>
        <v>#DIV/0!</v>
      </c>
      <c r="G240" s="4" t="e">
        <f t="shared" si="45"/>
        <v>#DIV/0!</v>
      </c>
      <c r="H240" s="4" t="e">
        <f t="shared" si="46"/>
        <v>#DIV/0!</v>
      </c>
      <c r="I240" s="4" t="e">
        <f t="shared" si="41"/>
        <v>#DIV/0!</v>
      </c>
      <c r="J240" s="4" t="e">
        <f t="shared" si="47"/>
        <v>#DIV/0!</v>
      </c>
      <c r="K240" s="4" t="e">
        <f t="shared" si="40"/>
        <v>#DIV/0!</v>
      </c>
      <c r="L240" s="24" t="e">
        <f t="shared" si="48"/>
        <v>#DIV/0!</v>
      </c>
      <c r="M240" s="4" t="e">
        <f t="shared" si="49"/>
        <v>#DIV/0!</v>
      </c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  <c r="AA240" s="4"/>
      <c r="AB240" s="4"/>
    </row>
    <row r="241" spans="1:28" s="3" customFormat="1" x14ac:dyDescent="0.25">
      <c r="A241" s="3">
        <f t="shared" si="50"/>
        <v>231</v>
      </c>
      <c r="B241" s="4" t="e">
        <f t="shared" si="51"/>
        <v>#DIV/0!</v>
      </c>
      <c r="C241" s="4" t="e">
        <f t="shared" si="52"/>
        <v>#DIV/0!</v>
      </c>
      <c r="D241" s="4" t="e">
        <f t="shared" si="42"/>
        <v>#DIV/0!</v>
      </c>
      <c r="E241" s="4" t="e">
        <f t="shared" si="43"/>
        <v>#DIV/0!</v>
      </c>
      <c r="F241" s="4" t="e">
        <f t="shared" si="44"/>
        <v>#DIV/0!</v>
      </c>
      <c r="G241" s="4" t="e">
        <f t="shared" si="45"/>
        <v>#DIV/0!</v>
      </c>
      <c r="H241" s="4" t="e">
        <f t="shared" si="46"/>
        <v>#DIV/0!</v>
      </c>
      <c r="I241" s="4" t="e">
        <f t="shared" si="41"/>
        <v>#DIV/0!</v>
      </c>
      <c r="J241" s="4" t="e">
        <f t="shared" si="47"/>
        <v>#DIV/0!</v>
      </c>
      <c r="K241" s="4" t="e">
        <f t="shared" si="40"/>
        <v>#DIV/0!</v>
      </c>
      <c r="L241" s="24" t="e">
        <f t="shared" si="48"/>
        <v>#DIV/0!</v>
      </c>
      <c r="M241" s="4" t="e">
        <f t="shared" si="49"/>
        <v>#DIV/0!</v>
      </c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  <c r="AA241" s="4"/>
      <c r="AB241" s="4"/>
    </row>
    <row r="242" spans="1:28" s="3" customFormat="1" x14ac:dyDescent="0.25">
      <c r="A242" s="3">
        <f t="shared" si="50"/>
        <v>232</v>
      </c>
      <c r="B242" s="4" t="e">
        <f t="shared" si="51"/>
        <v>#DIV/0!</v>
      </c>
      <c r="C242" s="4" t="e">
        <f t="shared" si="52"/>
        <v>#DIV/0!</v>
      </c>
      <c r="D242" s="4" t="e">
        <f t="shared" si="42"/>
        <v>#DIV/0!</v>
      </c>
      <c r="E242" s="4" t="e">
        <f t="shared" si="43"/>
        <v>#DIV/0!</v>
      </c>
      <c r="F242" s="4" t="e">
        <f t="shared" si="44"/>
        <v>#DIV/0!</v>
      </c>
      <c r="G242" s="4" t="e">
        <f t="shared" si="45"/>
        <v>#DIV/0!</v>
      </c>
      <c r="H242" s="4" t="e">
        <f t="shared" si="46"/>
        <v>#DIV/0!</v>
      </c>
      <c r="I242" s="4" t="e">
        <f t="shared" si="41"/>
        <v>#DIV/0!</v>
      </c>
      <c r="J242" s="4" t="e">
        <f t="shared" si="47"/>
        <v>#DIV/0!</v>
      </c>
      <c r="K242" s="4" t="e">
        <f t="shared" si="40"/>
        <v>#DIV/0!</v>
      </c>
      <c r="L242" s="24" t="e">
        <f t="shared" si="48"/>
        <v>#DIV/0!</v>
      </c>
      <c r="M242" s="4" t="e">
        <f t="shared" si="49"/>
        <v>#DIV/0!</v>
      </c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  <c r="AA242" s="4"/>
      <c r="AB242" s="4"/>
    </row>
    <row r="243" spans="1:28" s="3" customFormat="1" x14ac:dyDescent="0.25">
      <c r="A243" s="3">
        <f t="shared" si="50"/>
        <v>233</v>
      </c>
      <c r="B243" s="4" t="e">
        <f t="shared" si="51"/>
        <v>#DIV/0!</v>
      </c>
      <c r="C243" s="4" t="e">
        <f t="shared" si="52"/>
        <v>#DIV/0!</v>
      </c>
      <c r="D243" s="4" t="e">
        <f t="shared" si="42"/>
        <v>#DIV/0!</v>
      </c>
      <c r="E243" s="4" t="e">
        <f t="shared" si="43"/>
        <v>#DIV/0!</v>
      </c>
      <c r="F243" s="4" t="e">
        <f t="shared" si="44"/>
        <v>#DIV/0!</v>
      </c>
      <c r="G243" s="4" t="e">
        <f t="shared" si="45"/>
        <v>#DIV/0!</v>
      </c>
      <c r="H243" s="4" t="e">
        <f t="shared" si="46"/>
        <v>#DIV/0!</v>
      </c>
      <c r="I243" s="4" t="e">
        <f t="shared" si="41"/>
        <v>#DIV/0!</v>
      </c>
      <c r="J243" s="4" t="e">
        <f t="shared" si="47"/>
        <v>#DIV/0!</v>
      </c>
      <c r="K243" s="4" t="e">
        <f t="shared" si="40"/>
        <v>#DIV/0!</v>
      </c>
      <c r="L243" s="24" t="e">
        <f t="shared" si="48"/>
        <v>#DIV/0!</v>
      </c>
      <c r="M243" s="4" t="e">
        <f t="shared" si="49"/>
        <v>#DIV/0!</v>
      </c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:28" s="3" customFormat="1" x14ac:dyDescent="0.25">
      <c r="A244" s="3">
        <f t="shared" si="50"/>
        <v>234</v>
      </c>
      <c r="B244" s="4" t="e">
        <f t="shared" si="51"/>
        <v>#DIV/0!</v>
      </c>
      <c r="C244" s="4" t="e">
        <f t="shared" si="52"/>
        <v>#DIV/0!</v>
      </c>
      <c r="D244" s="4" t="e">
        <f t="shared" si="42"/>
        <v>#DIV/0!</v>
      </c>
      <c r="E244" s="4" t="e">
        <f t="shared" si="43"/>
        <v>#DIV/0!</v>
      </c>
      <c r="F244" s="4" t="e">
        <f t="shared" si="44"/>
        <v>#DIV/0!</v>
      </c>
      <c r="G244" s="4" t="e">
        <f t="shared" si="45"/>
        <v>#DIV/0!</v>
      </c>
      <c r="H244" s="4" t="e">
        <f t="shared" si="46"/>
        <v>#DIV/0!</v>
      </c>
      <c r="I244" s="4" t="e">
        <f t="shared" si="41"/>
        <v>#DIV/0!</v>
      </c>
      <c r="J244" s="4" t="e">
        <f t="shared" si="47"/>
        <v>#DIV/0!</v>
      </c>
      <c r="K244" s="4" t="e">
        <f t="shared" si="40"/>
        <v>#DIV/0!</v>
      </c>
      <c r="L244" s="24" t="e">
        <f t="shared" si="48"/>
        <v>#DIV/0!</v>
      </c>
      <c r="M244" s="4" t="e">
        <f t="shared" si="49"/>
        <v>#DIV/0!</v>
      </c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spans="1:28" s="3" customFormat="1" x14ac:dyDescent="0.25">
      <c r="A245" s="3">
        <f t="shared" si="50"/>
        <v>235</v>
      </c>
      <c r="B245" s="4" t="e">
        <f t="shared" si="51"/>
        <v>#DIV/0!</v>
      </c>
      <c r="C245" s="4" t="e">
        <f t="shared" si="52"/>
        <v>#DIV/0!</v>
      </c>
      <c r="D245" s="4" t="e">
        <f t="shared" si="42"/>
        <v>#DIV/0!</v>
      </c>
      <c r="E245" s="4" t="e">
        <f t="shared" si="43"/>
        <v>#DIV/0!</v>
      </c>
      <c r="F245" s="4" t="e">
        <f t="shared" si="44"/>
        <v>#DIV/0!</v>
      </c>
      <c r="G245" s="4" t="e">
        <f t="shared" si="45"/>
        <v>#DIV/0!</v>
      </c>
      <c r="H245" s="4" t="e">
        <f t="shared" si="46"/>
        <v>#DIV/0!</v>
      </c>
      <c r="I245" s="4" t="e">
        <f t="shared" si="41"/>
        <v>#DIV/0!</v>
      </c>
      <c r="J245" s="4" t="e">
        <f t="shared" si="47"/>
        <v>#DIV/0!</v>
      </c>
      <c r="K245" s="4" t="e">
        <f t="shared" si="40"/>
        <v>#DIV/0!</v>
      </c>
      <c r="L245" s="24" t="e">
        <f t="shared" si="48"/>
        <v>#DIV/0!</v>
      </c>
      <c r="M245" s="4" t="e">
        <f t="shared" si="49"/>
        <v>#DIV/0!</v>
      </c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spans="1:28" s="3" customFormat="1" x14ac:dyDescent="0.25">
      <c r="A246" s="3">
        <f t="shared" si="50"/>
        <v>236</v>
      </c>
      <c r="B246" s="4" t="e">
        <f t="shared" si="51"/>
        <v>#DIV/0!</v>
      </c>
      <c r="C246" s="4" t="e">
        <f t="shared" si="52"/>
        <v>#DIV/0!</v>
      </c>
      <c r="D246" s="4" t="e">
        <f t="shared" si="42"/>
        <v>#DIV/0!</v>
      </c>
      <c r="E246" s="4" t="e">
        <f t="shared" si="43"/>
        <v>#DIV/0!</v>
      </c>
      <c r="F246" s="4" t="e">
        <f t="shared" si="44"/>
        <v>#DIV/0!</v>
      </c>
      <c r="G246" s="4" t="e">
        <f t="shared" si="45"/>
        <v>#DIV/0!</v>
      </c>
      <c r="H246" s="4" t="e">
        <f t="shared" si="46"/>
        <v>#DIV/0!</v>
      </c>
      <c r="I246" s="4" t="e">
        <f t="shared" si="41"/>
        <v>#DIV/0!</v>
      </c>
      <c r="J246" s="4" t="e">
        <f t="shared" si="47"/>
        <v>#DIV/0!</v>
      </c>
      <c r="K246" s="4" t="e">
        <f t="shared" si="40"/>
        <v>#DIV/0!</v>
      </c>
      <c r="L246" s="24" t="e">
        <f t="shared" si="48"/>
        <v>#DIV/0!</v>
      </c>
      <c r="M246" s="4" t="e">
        <f t="shared" si="49"/>
        <v>#DIV/0!</v>
      </c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spans="1:28" s="3" customFormat="1" x14ac:dyDescent="0.25">
      <c r="A247" s="3">
        <f t="shared" si="50"/>
        <v>237</v>
      </c>
      <c r="B247" s="4" t="e">
        <f t="shared" si="51"/>
        <v>#DIV/0!</v>
      </c>
      <c r="C247" s="4" t="e">
        <f t="shared" si="52"/>
        <v>#DIV/0!</v>
      </c>
      <c r="D247" s="4" t="e">
        <f t="shared" si="42"/>
        <v>#DIV/0!</v>
      </c>
      <c r="E247" s="4" t="e">
        <f t="shared" si="43"/>
        <v>#DIV/0!</v>
      </c>
      <c r="F247" s="4" t="e">
        <f t="shared" si="44"/>
        <v>#DIV/0!</v>
      </c>
      <c r="G247" s="4" t="e">
        <f t="shared" si="45"/>
        <v>#DIV/0!</v>
      </c>
      <c r="H247" s="4" t="e">
        <f t="shared" si="46"/>
        <v>#DIV/0!</v>
      </c>
      <c r="I247" s="4" t="e">
        <f t="shared" si="41"/>
        <v>#DIV/0!</v>
      </c>
      <c r="J247" s="4" t="e">
        <f t="shared" si="47"/>
        <v>#DIV/0!</v>
      </c>
      <c r="K247" s="4" t="e">
        <f t="shared" si="40"/>
        <v>#DIV/0!</v>
      </c>
      <c r="L247" s="24" t="e">
        <f t="shared" si="48"/>
        <v>#DIV/0!</v>
      </c>
      <c r="M247" s="4" t="e">
        <f t="shared" si="49"/>
        <v>#DIV/0!</v>
      </c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spans="1:28" s="3" customFormat="1" x14ac:dyDescent="0.25">
      <c r="A248" s="3">
        <f t="shared" si="50"/>
        <v>238</v>
      </c>
      <c r="B248" s="4" t="e">
        <f t="shared" si="51"/>
        <v>#DIV/0!</v>
      </c>
      <c r="C248" s="4" t="e">
        <f t="shared" si="52"/>
        <v>#DIV/0!</v>
      </c>
      <c r="D248" s="4" t="e">
        <f t="shared" si="42"/>
        <v>#DIV/0!</v>
      </c>
      <c r="E248" s="4" t="e">
        <f t="shared" si="43"/>
        <v>#DIV/0!</v>
      </c>
      <c r="F248" s="4" t="e">
        <f t="shared" si="44"/>
        <v>#DIV/0!</v>
      </c>
      <c r="G248" s="4" t="e">
        <f t="shared" si="45"/>
        <v>#DIV/0!</v>
      </c>
      <c r="H248" s="4" t="e">
        <f t="shared" si="46"/>
        <v>#DIV/0!</v>
      </c>
      <c r="I248" s="4" t="e">
        <f t="shared" si="41"/>
        <v>#DIV/0!</v>
      </c>
      <c r="J248" s="4" t="e">
        <f t="shared" si="47"/>
        <v>#DIV/0!</v>
      </c>
      <c r="K248" s="4" t="e">
        <f t="shared" si="40"/>
        <v>#DIV/0!</v>
      </c>
      <c r="L248" s="24" t="e">
        <f t="shared" si="48"/>
        <v>#DIV/0!</v>
      </c>
      <c r="M248" s="4" t="e">
        <f t="shared" si="49"/>
        <v>#DIV/0!</v>
      </c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spans="1:28" s="3" customFormat="1" x14ac:dyDescent="0.25">
      <c r="A249" s="3">
        <f t="shared" si="50"/>
        <v>239</v>
      </c>
      <c r="B249" s="4" t="e">
        <f t="shared" si="51"/>
        <v>#DIV/0!</v>
      </c>
      <c r="C249" s="4" t="e">
        <f t="shared" si="52"/>
        <v>#DIV/0!</v>
      </c>
      <c r="D249" s="4" t="e">
        <f t="shared" si="42"/>
        <v>#DIV/0!</v>
      </c>
      <c r="E249" s="4" t="e">
        <f t="shared" si="43"/>
        <v>#DIV/0!</v>
      </c>
      <c r="F249" s="4" t="e">
        <f t="shared" si="44"/>
        <v>#DIV/0!</v>
      </c>
      <c r="G249" s="4" t="e">
        <f t="shared" si="45"/>
        <v>#DIV/0!</v>
      </c>
      <c r="H249" s="4" t="e">
        <f t="shared" si="46"/>
        <v>#DIV/0!</v>
      </c>
      <c r="I249" s="4" t="e">
        <f t="shared" si="41"/>
        <v>#DIV/0!</v>
      </c>
      <c r="J249" s="4" t="e">
        <f t="shared" si="47"/>
        <v>#DIV/0!</v>
      </c>
      <c r="K249" s="4" t="e">
        <f t="shared" si="40"/>
        <v>#DIV/0!</v>
      </c>
      <c r="L249" s="24" t="e">
        <f t="shared" si="48"/>
        <v>#DIV/0!</v>
      </c>
      <c r="M249" s="4" t="e">
        <f t="shared" si="49"/>
        <v>#DIV/0!</v>
      </c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spans="1:28" s="3" customFormat="1" x14ac:dyDescent="0.25">
      <c r="A250" s="3">
        <f t="shared" si="50"/>
        <v>240</v>
      </c>
      <c r="B250" s="4" t="e">
        <f t="shared" si="51"/>
        <v>#DIV/0!</v>
      </c>
      <c r="C250" s="4" t="e">
        <f t="shared" si="52"/>
        <v>#DIV/0!</v>
      </c>
      <c r="D250" s="4" t="e">
        <f t="shared" si="42"/>
        <v>#DIV/0!</v>
      </c>
      <c r="E250" s="4" t="e">
        <f t="shared" si="43"/>
        <v>#DIV/0!</v>
      </c>
      <c r="F250" s="4" t="e">
        <f t="shared" si="44"/>
        <v>#DIV/0!</v>
      </c>
      <c r="G250" s="4" t="e">
        <f t="shared" si="45"/>
        <v>#DIV/0!</v>
      </c>
      <c r="H250" s="4" t="e">
        <f t="shared" si="46"/>
        <v>#DIV/0!</v>
      </c>
      <c r="I250" s="4" t="e">
        <f t="shared" si="41"/>
        <v>#DIV/0!</v>
      </c>
      <c r="J250" s="4" t="e">
        <f t="shared" si="47"/>
        <v>#DIV/0!</v>
      </c>
      <c r="K250" s="4" t="e">
        <f t="shared" si="40"/>
        <v>#DIV/0!</v>
      </c>
      <c r="L250" s="24" t="e">
        <f t="shared" si="48"/>
        <v>#DIV/0!</v>
      </c>
      <c r="M250" s="4" t="e">
        <f t="shared" si="49"/>
        <v>#DIV/0!</v>
      </c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spans="1:28" s="3" customFormat="1" x14ac:dyDescent="0.25">
      <c r="A251" s="3">
        <f t="shared" si="50"/>
        <v>241</v>
      </c>
      <c r="B251" s="4" t="e">
        <f t="shared" si="51"/>
        <v>#DIV/0!</v>
      </c>
      <c r="C251" s="4" t="e">
        <f t="shared" si="52"/>
        <v>#DIV/0!</v>
      </c>
      <c r="D251" s="4" t="e">
        <f t="shared" si="42"/>
        <v>#DIV/0!</v>
      </c>
      <c r="E251" s="4" t="e">
        <f t="shared" si="43"/>
        <v>#DIV/0!</v>
      </c>
      <c r="F251" s="4" t="e">
        <f t="shared" si="44"/>
        <v>#DIV/0!</v>
      </c>
      <c r="G251" s="4" t="e">
        <f t="shared" si="45"/>
        <v>#DIV/0!</v>
      </c>
      <c r="H251" s="4" t="e">
        <f t="shared" si="46"/>
        <v>#DIV/0!</v>
      </c>
      <c r="I251" s="4" t="e">
        <f t="shared" si="41"/>
        <v>#DIV/0!</v>
      </c>
      <c r="J251" s="4" t="e">
        <f t="shared" si="47"/>
        <v>#DIV/0!</v>
      </c>
      <c r="K251" s="4" t="e">
        <f t="shared" si="40"/>
        <v>#DIV/0!</v>
      </c>
      <c r="L251" s="24" t="e">
        <f t="shared" si="48"/>
        <v>#DIV/0!</v>
      </c>
      <c r="M251" s="4" t="e">
        <f t="shared" si="49"/>
        <v>#DIV/0!</v>
      </c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spans="1:28" s="3" customFormat="1" x14ac:dyDescent="0.25">
      <c r="A252" s="3">
        <f t="shared" si="50"/>
        <v>242</v>
      </c>
      <c r="B252" s="4" t="e">
        <f t="shared" si="51"/>
        <v>#DIV/0!</v>
      </c>
      <c r="C252" s="4" t="e">
        <f t="shared" si="52"/>
        <v>#DIV/0!</v>
      </c>
      <c r="D252" s="4" t="e">
        <f t="shared" si="42"/>
        <v>#DIV/0!</v>
      </c>
      <c r="E252" s="4" t="e">
        <f t="shared" si="43"/>
        <v>#DIV/0!</v>
      </c>
      <c r="F252" s="4" t="e">
        <f t="shared" si="44"/>
        <v>#DIV/0!</v>
      </c>
      <c r="G252" s="4" t="e">
        <f t="shared" si="45"/>
        <v>#DIV/0!</v>
      </c>
      <c r="H252" s="4" t="e">
        <f t="shared" si="46"/>
        <v>#DIV/0!</v>
      </c>
      <c r="I252" s="4" t="e">
        <f t="shared" si="41"/>
        <v>#DIV/0!</v>
      </c>
      <c r="J252" s="4" t="e">
        <f t="shared" si="47"/>
        <v>#DIV/0!</v>
      </c>
      <c r="K252" s="4" t="e">
        <f t="shared" si="40"/>
        <v>#DIV/0!</v>
      </c>
      <c r="L252" s="24" t="e">
        <f t="shared" si="48"/>
        <v>#DIV/0!</v>
      </c>
      <c r="M252" s="4" t="e">
        <f t="shared" si="49"/>
        <v>#DIV/0!</v>
      </c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spans="1:28" s="3" customFormat="1" x14ac:dyDescent="0.25">
      <c r="A253" s="3">
        <f t="shared" si="50"/>
        <v>243</v>
      </c>
      <c r="B253" s="4" t="e">
        <f t="shared" si="51"/>
        <v>#DIV/0!</v>
      </c>
      <c r="C253" s="4" t="e">
        <f t="shared" si="52"/>
        <v>#DIV/0!</v>
      </c>
      <c r="D253" s="4" t="e">
        <f t="shared" si="42"/>
        <v>#DIV/0!</v>
      </c>
      <c r="E253" s="4" t="e">
        <f t="shared" si="43"/>
        <v>#DIV/0!</v>
      </c>
      <c r="F253" s="4" t="e">
        <f t="shared" si="44"/>
        <v>#DIV/0!</v>
      </c>
      <c r="G253" s="4" t="e">
        <f t="shared" si="45"/>
        <v>#DIV/0!</v>
      </c>
      <c r="H253" s="4" t="e">
        <f t="shared" si="46"/>
        <v>#DIV/0!</v>
      </c>
      <c r="I253" s="4" t="e">
        <f t="shared" si="41"/>
        <v>#DIV/0!</v>
      </c>
      <c r="J253" s="4" t="e">
        <f t="shared" si="47"/>
        <v>#DIV/0!</v>
      </c>
      <c r="K253" s="4" t="e">
        <f t="shared" si="40"/>
        <v>#DIV/0!</v>
      </c>
      <c r="L253" s="24" t="e">
        <f t="shared" si="48"/>
        <v>#DIV/0!</v>
      </c>
      <c r="M253" s="4" t="e">
        <f t="shared" si="49"/>
        <v>#DIV/0!</v>
      </c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spans="1:28" s="3" customFormat="1" x14ac:dyDescent="0.25">
      <c r="A254" s="3">
        <f t="shared" si="50"/>
        <v>244</v>
      </c>
      <c r="B254" s="4" t="e">
        <f t="shared" si="51"/>
        <v>#DIV/0!</v>
      </c>
      <c r="C254" s="4" t="e">
        <f t="shared" si="52"/>
        <v>#DIV/0!</v>
      </c>
      <c r="D254" s="4" t="e">
        <f t="shared" si="42"/>
        <v>#DIV/0!</v>
      </c>
      <c r="E254" s="4" t="e">
        <f t="shared" si="43"/>
        <v>#DIV/0!</v>
      </c>
      <c r="F254" s="4" t="e">
        <f t="shared" si="44"/>
        <v>#DIV/0!</v>
      </c>
      <c r="G254" s="4" t="e">
        <f t="shared" si="45"/>
        <v>#DIV/0!</v>
      </c>
      <c r="H254" s="4" t="e">
        <f t="shared" si="46"/>
        <v>#DIV/0!</v>
      </c>
      <c r="I254" s="4" t="e">
        <f t="shared" si="41"/>
        <v>#DIV/0!</v>
      </c>
      <c r="J254" s="4" t="e">
        <f t="shared" si="47"/>
        <v>#DIV/0!</v>
      </c>
      <c r="K254" s="4" t="e">
        <f t="shared" si="40"/>
        <v>#DIV/0!</v>
      </c>
      <c r="L254" s="24" t="e">
        <f t="shared" si="48"/>
        <v>#DIV/0!</v>
      </c>
      <c r="M254" s="4" t="e">
        <f t="shared" si="49"/>
        <v>#DIV/0!</v>
      </c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spans="1:28" s="3" customFormat="1" x14ac:dyDescent="0.25">
      <c r="A255" s="3">
        <f t="shared" si="50"/>
        <v>245</v>
      </c>
      <c r="B255" s="4" t="e">
        <f t="shared" si="51"/>
        <v>#DIV/0!</v>
      </c>
      <c r="C255" s="4" t="e">
        <f t="shared" si="52"/>
        <v>#DIV/0!</v>
      </c>
      <c r="D255" s="4" t="e">
        <f t="shared" si="42"/>
        <v>#DIV/0!</v>
      </c>
      <c r="E255" s="4" t="e">
        <f t="shared" si="43"/>
        <v>#DIV/0!</v>
      </c>
      <c r="F255" s="4" t="e">
        <f t="shared" si="44"/>
        <v>#DIV/0!</v>
      </c>
      <c r="G255" s="4" t="e">
        <f t="shared" si="45"/>
        <v>#DIV/0!</v>
      </c>
      <c r="H255" s="4" t="e">
        <f t="shared" si="46"/>
        <v>#DIV/0!</v>
      </c>
      <c r="I255" s="4" t="e">
        <f t="shared" si="41"/>
        <v>#DIV/0!</v>
      </c>
      <c r="J255" s="4" t="e">
        <f t="shared" si="47"/>
        <v>#DIV/0!</v>
      </c>
      <c r="K255" s="4" t="e">
        <f t="shared" si="40"/>
        <v>#DIV/0!</v>
      </c>
      <c r="L255" s="24" t="e">
        <f t="shared" si="48"/>
        <v>#DIV/0!</v>
      </c>
      <c r="M255" s="4" t="e">
        <f t="shared" si="49"/>
        <v>#DIV/0!</v>
      </c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spans="1:28" s="3" customFormat="1" x14ac:dyDescent="0.25">
      <c r="A256" s="3">
        <f t="shared" si="50"/>
        <v>246</v>
      </c>
      <c r="B256" s="4" t="e">
        <f t="shared" si="51"/>
        <v>#DIV/0!</v>
      </c>
      <c r="C256" s="4" t="e">
        <f t="shared" si="52"/>
        <v>#DIV/0!</v>
      </c>
      <c r="D256" s="4" t="e">
        <f t="shared" si="42"/>
        <v>#DIV/0!</v>
      </c>
      <c r="E256" s="4" t="e">
        <f t="shared" si="43"/>
        <v>#DIV/0!</v>
      </c>
      <c r="F256" s="4" t="e">
        <f t="shared" si="44"/>
        <v>#DIV/0!</v>
      </c>
      <c r="G256" s="4" t="e">
        <f t="shared" si="45"/>
        <v>#DIV/0!</v>
      </c>
      <c r="H256" s="4" t="e">
        <f t="shared" si="46"/>
        <v>#DIV/0!</v>
      </c>
      <c r="I256" s="4" t="e">
        <f t="shared" si="41"/>
        <v>#DIV/0!</v>
      </c>
      <c r="J256" s="4" t="e">
        <f t="shared" si="47"/>
        <v>#DIV/0!</v>
      </c>
      <c r="K256" s="4" t="e">
        <f t="shared" si="40"/>
        <v>#DIV/0!</v>
      </c>
      <c r="L256" s="24" t="e">
        <f t="shared" si="48"/>
        <v>#DIV/0!</v>
      </c>
      <c r="M256" s="4" t="e">
        <f t="shared" si="49"/>
        <v>#DIV/0!</v>
      </c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spans="1:28" s="3" customFormat="1" x14ac:dyDescent="0.25">
      <c r="A257" s="3">
        <f t="shared" si="50"/>
        <v>247</v>
      </c>
      <c r="B257" s="4" t="e">
        <f t="shared" si="51"/>
        <v>#DIV/0!</v>
      </c>
      <c r="C257" s="4" t="e">
        <f t="shared" si="52"/>
        <v>#DIV/0!</v>
      </c>
      <c r="D257" s="4" t="e">
        <f t="shared" si="42"/>
        <v>#DIV/0!</v>
      </c>
      <c r="E257" s="4" t="e">
        <f t="shared" si="43"/>
        <v>#DIV/0!</v>
      </c>
      <c r="F257" s="4" t="e">
        <f t="shared" si="44"/>
        <v>#DIV/0!</v>
      </c>
      <c r="G257" s="4" t="e">
        <f t="shared" si="45"/>
        <v>#DIV/0!</v>
      </c>
      <c r="H257" s="4" t="e">
        <f t="shared" si="46"/>
        <v>#DIV/0!</v>
      </c>
      <c r="I257" s="4" t="e">
        <f t="shared" si="41"/>
        <v>#DIV/0!</v>
      </c>
      <c r="J257" s="4" t="e">
        <f t="shared" si="47"/>
        <v>#DIV/0!</v>
      </c>
      <c r="K257" s="4" t="e">
        <f t="shared" ref="K257:K320" si="53">SUM(B257:H257)</f>
        <v>#DIV/0!</v>
      </c>
      <c r="L257" s="24" t="e">
        <f t="shared" si="48"/>
        <v>#DIV/0!</v>
      </c>
      <c r="M257" s="4" t="e">
        <f t="shared" si="49"/>
        <v>#DIV/0!</v>
      </c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spans="1:28" s="3" customFormat="1" x14ac:dyDescent="0.25">
      <c r="A258" s="3">
        <f t="shared" si="50"/>
        <v>248</v>
      </c>
      <c r="B258" s="4" t="e">
        <f t="shared" si="51"/>
        <v>#DIV/0!</v>
      </c>
      <c r="C258" s="4" t="e">
        <f t="shared" si="52"/>
        <v>#DIV/0!</v>
      </c>
      <c r="D258" s="4" t="e">
        <f t="shared" si="42"/>
        <v>#DIV/0!</v>
      </c>
      <c r="E258" s="4" t="e">
        <f t="shared" si="43"/>
        <v>#DIV/0!</v>
      </c>
      <c r="F258" s="4" t="e">
        <f t="shared" si="44"/>
        <v>#DIV/0!</v>
      </c>
      <c r="G258" s="4" t="e">
        <f t="shared" si="45"/>
        <v>#DIV/0!</v>
      </c>
      <c r="H258" s="4" t="e">
        <f t="shared" si="46"/>
        <v>#DIV/0!</v>
      </c>
      <c r="I258" s="4" t="e">
        <f t="shared" si="41"/>
        <v>#DIV/0!</v>
      </c>
      <c r="J258" s="4" t="e">
        <f t="shared" si="47"/>
        <v>#DIV/0!</v>
      </c>
      <c r="K258" s="4" t="e">
        <f t="shared" si="53"/>
        <v>#DIV/0!</v>
      </c>
      <c r="L258" s="24" t="e">
        <f t="shared" si="48"/>
        <v>#DIV/0!</v>
      </c>
      <c r="M258" s="4" t="e">
        <f t="shared" si="49"/>
        <v>#DIV/0!</v>
      </c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spans="1:28" s="3" customFormat="1" x14ac:dyDescent="0.25">
      <c r="A259" s="3">
        <f t="shared" si="50"/>
        <v>249</v>
      </c>
      <c r="B259" s="4" t="e">
        <f t="shared" si="51"/>
        <v>#DIV/0!</v>
      </c>
      <c r="C259" s="4" t="e">
        <f t="shared" si="52"/>
        <v>#DIV/0!</v>
      </c>
      <c r="D259" s="4" t="e">
        <f t="shared" si="42"/>
        <v>#DIV/0!</v>
      </c>
      <c r="E259" s="4" t="e">
        <f t="shared" si="43"/>
        <v>#DIV/0!</v>
      </c>
      <c r="F259" s="4" t="e">
        <f t="shared" si="44"/>
        <v>#DIV/0!</v>
      </c>
      <c r="G259" s="4" t="e">
        <f t="shared" si="45"/>
        <v>#DIV/0!</v>
      </c>
      <c r="H259" s="4" t="e">
        <f t="shared" si="46"/>
        <v>#DIV/0!</v>
      </c>
      <c r="I259" s="4" t="e">
        <f t="shared" si="41"/>
        <v>#DIV/0!</v>
      </c>
      <c r="J259" s="4" t="e">
        <f t="shared" si="47"/>
        <v>#DIV/0!</v>
      </c>
      <c r="K259" s="4" t="e">
        <f t="shared" si="53"/>
        <v>#DIV/0!</v>
      </c>
      <c r="L259" s="24" t="e">
        <f t="shared" si="48"/>
        <v>#DIV/0!</v>
      </c>
      <c r="M259" s="4" t="e">
        <f t="shared" si="49"/>
        <v>#DIV/0!</v>
      </c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spans="1:28" s="3" customFormat="1" x14ac:dyDescent="0.25">
      <c r="A260" s="3">
        <f t="shared" si="50"/>
        <v>250</v>
      </c>
      <c r="B260" s="4" t="e">
        <f t="shared" si="51"/>
        <v>#DIV/0!</v>
      </c>
      <c r="C260" s="4" t="e">
        <f t="shared" si="52"/>
        <v>#DIV/0!</v>
      </c>
      <c r="D260" s="4" t="e">
        <f t="shared" si="42"/>
        <v>#DIV/0!</v>
      </c>
      <c r="E260" s="4" t="e">
        <f t="shared" si="43"/>
        <v>#DIV/0!</v>
      </c>
      <c r="F260" s="4" t="e">
        <f t="shared" si="44"/>
        <v>#DIV/0!</v>
      </c>
      <c r="G260" s="4" t="e">
        <f t="shared" si="45"/>
        <v>#DIV/0!</v>
      </c>
      <c r="H260" s="4" t="e">
        <f t="shared" si="46"/>
        <v>#DIV/0!</v>
      </c>
      <c r="I260" s="4" t="e">
        <f t="shared" si="41"/>
        <v>#DIV/0!</v>
      </c>
      <c r="J260" s="4" t="e">
        <f t="shared" si="47"/>
        <v>#DIV/0!</v>
      </c>
      <c r="K260" s="4" t="e">
        <f t="shared" si="53"/>
        <v>#DIV/0!</v>
      </c>
      <c r="L260" s="24" t="e">
        <f t="shared" si="48"/>
        <v>#DIV/0!</v>
      </c>
      <c r="M260" s="4" t="e">
        <f t="shared" si="49"/>
        <v>#DIV/0!</v>
      </c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spans="1:28" s="3" customFormat="1" x14ac:dyDescent="0.25">
      <c r="A261" s="3">
        <f t="shared" si="50"/>
        <v>251</v>
      </c>
      <c r="B261" s="4" t="e">
        <f t="shared" si="51"/>
        <v>#DIV/0!</v>
      </c>
      <c r="C261" s="4" t="e">
        <f t="shared" si="52"/>
        <v>#DIV/0!</v>
      </c>
      <c r="D261" s="4" t="e">
        <f t="shared" si="42"/>
        <v>#DIV/0!</v>
      </c>
      <c r="E261" s="4" t="e">
        <f t="shared" si="43"/>
        <v>#DIV/0!</v>
      </c>
      <c r="F261" s="4" t="e">
        <f t="shared" si="44"/>
        <v>#DIV/0!</v>
      </c>
      <c r="G261" s="4" t="e">
        <f t="shared" si="45"/>
        <v>#DIV/0!</v>
      </c>
      <c r="H261" s="4" t="e">
        <f t="shared" si="46"/>
        <v>#DIV/0!</v>
      </c>
      <c r="I261" s="4" t="e">
        <f t="shared" si="41"/>
        <v>#DIV/0!</v>
      </c>
      <c r="J261" s="4" t="e">
        <f t="shared" si="47"/>
        <v>#DIV/0!</v>
      </c>
      <c r="K261" s="4" t="e">
        <f t="shared" si="53"/>
        <v>#DIV/0!</v>
      </c>
      <c r="L261" s="24" t="e">
        <f t="shared" si="48"/>
        <v>#DIV/0!</v>
      </c>
      <c r="M261" s="4" t="e">
        <f t="shared" si="49"/>
        <v>#DIV/0!</v>
      </c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spans="1:28" s="3" customFormat="1" x14ac:dyDescent="0.25">
      <c r="A262" s="3">
        <f t="shared" si="50"/>
        <v>252</v>
      </c>
      <c r="B262" s="4" t="e">
        <f t="shared" si="51"/>
        <v>#DIV/0!</v>
      </c>
      <c r="C262" s="4" t="e">
        <f t="shared" si="52"/>
        <v>#DIV/0!</v>
      </c>
      <c r="D262" s="4" t="e">
        <f t="shared" si="42"/>
        <v>#DIV/0!</v>
      </c>
      <c r="E262" s="4" t="e">
        <f t="shared" si="43"/>
        <v>#DIV/0!</v>
      </c>
      <c r="F262" s="4" t="e">
        <f t="shared" si="44"/>
        <v>#DIV/0!</v>
      </c>
      <c r="G262" s="4" t="e">
        <f t="shared" si="45"/>
        <v>#DIV/0!</v>
      </c>
      <c r="H262" s="4" t="e">
        <f t="shared" si="46"/>
        <v>#DIV/0!</v>
      </c>
      <c r="I262" s="4" t="e">
        <f t="shared" si="41"/>
        <v>#DIV/0!</v>
      </c>
      <c r="J262" s="4" t="e">
        <f t="shared" si="47"/>
        <v>#DIV/0!</v>
      </c>
      <c r="K262" s="4" t="e">
        <f t="shared" si="53"/>
        <v>#DIV/0!</v>
      </c>
      <c r="L262" s="24" t="e">
        <f t="shared" si="48"/>
        <v>#DIV/0!</v>
      </c>
      <c r="M262" s="4" t="e">
        <f t="shared" si="49"/>
        <v>#DIV/0!</v>
      </c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spans="1:28" s="3" customFormat="1" x14ac:dyDescent="0.25">
      <c r="A263" s="3">
        <f t="shared" si="50"/>
        <v>253</v>
      </c>
      <c r="B263" s="4" t="e">
        <f t="shared" si="51"/>
        <v>#DIV/0!</v>
      </c>
      <c r="C263" s="4" t="e">
        <f t="shared" si="52"/>
        <v>#DIV/0!</v>
      </c>
      <c r="D263" s="4" t="e">
        <f t="shared" si="42"/>
        <v>#DIV/0!</v>
      </c>
      <c r="E263" s="4" t="e">
        <f t="shared" si="43"/>
        <v>#DIV/0!</v>
      </c>
      <c r="F263" s="4" t="e">
        <f t="shared" si="44"/>
        <v>#DIV/0!</v>
      </c>
      <c r="G263" s="4" t="e">
        <f t="shared" si="45"/>
        <v>#DIV/0!</v>
      </c>
      <c r="H263" s="4" t="e">
        <f t="shared" si="46"/>
        <v>#DIV/0!</v>
      </c>
      <c r="I263" s="4" t="e">
        <f t="shared" si="41"/>
        <v>#DIV/0!</v>
      </c>
      <c r="J263" s="4" t="e">
        <f t="shared" si="47"/>
        <v>#DIV/0!</v>
      </c>
      <c r="K263" s="4" t="e">
        <f t="shared" si="53"/>
        <v>#DIV/0!</v>
      </c>
      <c r="L263" s="24" t="e">
        <f t="shared" si="48"/>
        <v>#DIV/0!</v>
      </c>
      <c r="M263" s="4" t="e">
        <f t="shared" si="49"/>
        <v>#DIV/0!</v>
      </c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spans="1:28" s="3" customFormat="1" x14ac:dyDescent="0.25">
      <c r="A264" s="3">
        <f t="shared" si="50"/>
        <v>254</v>
      </c>
      <c r="B264" s="4" t="e">
        <f t="shared" si="51"/>
        <v>#DIV/0!</v>
      </c>
      <c r="C264" s="4" t="e">
        <f t="shared" si="52"/>
        <v>#DIV/0!</v>
      </c>
      <c r="D264" s="4" t="e">
        <f t="shared" si="42"/>
        <v>#DIV/0!</v>
      </c>
      <c r="E264" s="4" t="e">
        <f t="shared" si="43"/>
        <v>#DIV/0!</v>
      </c>
      <c r="F264" s="4" t="e">
        <f t="shared" si="44"/>
        <v>#DIV/0!</v>
      </c>
      <c r="G264" s="4" t="e">
        <f t="shared" si="45"/>
        <v>#DIV/0!</v>
      </c>
      <c r="H264" s="4" t="e">
        <f t="shared" si="46"/>
        <v>#DIV/0!</v>
      </c>
      <c r="I264" s="4" t="e">
        <f t="shared" si="41"/>
        <v>#DIV/0!</v>
      </c>
      <c r="J264" s="4" t="e">
        <f t="shared" si="47"/>
        <v>#DIV/0!</v>
      </c>
      <c r="K264" s="4" t="e">
        <f t="shared" si="53"/>
        <v>#DIV/0!</v>
      </c>
      <c r="L264" s="24" t="e">
        <f t="shared" si="48"/>
        <v>#DIV/0!</v>
      </c>
      <c r="M264" s="4" t="e">
        <f t="shared" si="49"/>
        <v>#DIV/0!</v>
      </c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spans="1:28" s="3" customFormat="1" x14ac:dyDescent="0.25">
      <c r="A265" s="3">
        <f t="shared" si="50"/>
        <v>255</v>
      </c>
      <c r="B265" s="4" t="e">
        <f t="shared" si="51"/>
        <v>#DIV/0!</v>
      </c>
      <c r="C265" s="4" t="e">
        <f t="shared" si="52"/>
        <v>#DIV/0!</v>
      </c>
      <c r="D265" s="4" t="e">
        <f t="shared" si="42"/>
        <v>#DIV/0!</v>
      </c>
      <c r="E265" s="4" t="e">
        <f t="shared" si="43"/>
        <v>#DIV/0!</v>
      </c>
      <c r="F265" s="4" t="e">
        <f t="shared" si="44"/>
        <v>#DIV/0!</v>
      </c>
      <c r="G265" s="4" t="e">
        <f t="shared" si="45"/>
        <v>#DIV/0!</v>
      </c>
      <c r="H265" s="4" t="e">
        <f t="shared" si="46"/>
        <v>#DIV/0!</v>
      </c>
      <c r="I265" s="4" t="e">
        <f t="shared" si="41"/>
        <v>#DIV/0!</v>
      </c>
      <c r="J265" s="4" t="e">
        <f t="shared" si="47"/>
        <v>#DIV/0!</v>
      </c>
      <c r="K265" s="4" t="e">
        <f t="shared" si="53"/>
        <v>#DIV/0!</v>
      </c>
      <c r="L265" s="24" t="e">
        <f t="shared" si="48"/>
        <v>#DIV/0!</v>
      </c>
      <c r="M265" s="4" t="e">
        <f t="shared" si="49"/>
        <v>#DIV/0!</v>
      </c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spans="1:28" s="3" customFormat="1" x14ac:dyDescent="0.25">
      <c r="A266" s="3">
        <f t="shared" si="50"/>
        <v>256</v>
      </c>
      <c r="B266" s="4" t="e">
        <f t="shared" si="51"/>
        <v>#DIV/0!</v>
      </c>
      <c r="C266" s="4" t="e">
        <f t="shared" si="52"/>
        <v>#DIV/0!</v>
      </c>
      <c r="D266" s="4" t="e">
        <f t="shared" si="42"/>
        <v>#DIV/0!</v>
      </c>
      <c r="E266" s="4" t="e">
        <f t="shared" si="43"/>
        <v>#DIV/0!</v>
      </c>
      <c r="F266" s="4" t="e">
        <f t="shared" si="44"/>
        <v>#DIV/0!</v>
      </c>
      <c r="G266" s="4" t="e">
        <f t="shared" si="45"/>
        <v>#DIV/0!</v>
      </c>
      <c r="H266" s="4" t="e">
        <f t="shared" si="46"/>
        <v>#DIV/0!</v>
      </c>
      <c r="I266" s="4" t="e">
        <f t="shared" ref="I266:I329" si="54">$D$2*$J$2*(1-$G$2)*D266+$D$2*(1-$F$2)*E266+$K$2*($F$2*E266+$G$2*D266)+$L$2*F266</f>
        <v>#DIV/0!</v>
      </c>
      <c r="J266" s="4" t="e">
        <f t="shared" si="47"/>
        <v>#DIV/0!</v>
      </c>
      <c r="K266" s="4" t="e">
        <f t="shared" si="53"/>
        <v>#DIV/0!</v>
      </c>
      <c r="L266" s="24" t="e">
        <f t="shared" si="48"/>
        <v>#DIV/0!</v>
      </c>
      <c r="M266" s="4" t="e">
        <f t="shared" si="49"/>
        <v>#DIV/0!</v>
      </c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spans="1:28" s="3" customFormat="1" x14ac:dyDescent="0.25">
      <c r="A267" s="3">
        <f t="shared" si="50"/>
        <v>257</v>
      </c>
      <c r="B267" s="4" t="e">
        <f t="shared" si="51"/>
        <v>#DIV/0!</v>
      </c>
      <c r="C267" s="4" t="e">
        <f t="shared" si="52"/>
        <v>#DIV/0!</v>
      </c>
      <c r="D267" s="4" t="e">
        <f t="shared" ref="D267:D330" si="55">D266+$E$2*$L$4*C266-$M$4*D266</f>
        <v>#DIV/0!</v>
      </c>
      <c r="E267" s="4" t="e">
        <f t="shared" ref="E267:E330" si="56">E266+(1-$E$2)*$L$4*C266-$J$4*E266</f>
        <v>#DIV/0!</v>
      </c>
      <c r="F267" s="4" t="e">
        <f t="shared" ref="F267:F330" si="57">F266+$G$4*$N$4*E266-(1+$H$4)*$O$4*F266</f>
        <v>#DIV/0!</v>
      </c>
      <c r="G267" s="4" t="e">
        <f t="shared" ref="G267:G330" si="58">G266+$H$4*$O$4*F266</f>
        <v>#DIV/0!</v>
      </c>
      <c r="H267" s="4" t="e">
        <f t="shared" ref="H267:H330" si="59">H266+$M$4*D266+$N$4*E266+$O$4*F266</f>
        <v>#DIV/0!</v>
      </c>
      <c r="I267" s="4" t="e">
        <f t="shared" si="54"/>
        <v>#DIV/0!</v>
      </c>
      <c r="J267" s="4" t="e">
        <f t="shared" ref="J267:J330" si="60">$D$4*I267*B267/$A$2</f>
        <v>#DIV/0!</v>
      </c>
      <c r="K267" s="4" t="e">
        <f t="shared" si="53"/>
        <v>#DIV/0!</v>
      </c>
      <c r="L267" s="24" t="e">
        <f t="shared" ref="L267:L330" si="61">100*B267/$A$2</f>
        <v>#DIV/0!</v>
      </c>
      <c r="M267" s="4" t="e">
        <f t="shared" ref="M267:M330" si="62">$A$4*G267/$A$2</f>
        <v>#DIV/0!</v>
      </c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spans="1:28" s="3" customFormat="1" x14ac:dyDescent="0.25">
      <c r="A268" s="3">
        <f t="shared" ref="A268:A331" si="63">A267+1</f>
        <v>258</v>
      </c>
      <c r="B268" s="4" t="e">
        <f t="shared" ref="B268:B331" si="64">B267-J267</f>
        <v>#DIV/0!</v>
      </c>
      <c r="C268" s="4" t="e">
        <f t="shared" ref="C268:C331" si="65">C267+J267-$L$4*C267</f>
        <v>#DIV/0!</v>
      </c>
      <c r="D268" s="4" t="e">
        <f t="shared" si="55"/>
        <v>#DIV/0!</v>
      </c>
      <c r="E268" s="4" t="e">
        <f t="shared" si="56"/>
        <v>#DIV/0!</v>
      </c>
      <c r="F268" s="4" t="e">
        <f t="shared" si="57"/>
        <v>#DIV/0!</v>
      </c>
      <c r="G268" s="4" t="e">
        <f t="shared" si="58"/>
        <v>#DIV/0!</v>
      </c>
      <c r="H268" s="4" t="e">
        <f t="shared" si="59"/>
        <v>#DIV/0!</v>
      </c>
      <c r="I268" s="4" t="e">
        <f t="shared" si="54"/>
        <v>#DIV/0!</v>
      </c>
      <c r="J268" s="4" t="e">
        <f t="shared" si="60"/>
        <v>#DIV/0!</v>
      </c>
      <c r="K268" s="4" t="e">
        <f t="shared" si="53"/>
        <v>#DIV/0!</v>
      </c>
      <c r="L268" s="24" t="e">
        <f t="shared" si="61"/>
        <v>#DIV/0!</v>
      </c>
      <c r="M268" s="4" t="e">
        <f t="shared" si="62"/>
        <v>#DIV/0!</v>
      </c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spans="1:28" s="3" customFormat="1" x14ac:dyDescent="0.25">
      <c r="A269" s="3">
        <f t="shared" si="63"/>
        <v>259</v>
      </c>
      <c r="B269" s="4" t="e">
        <f t="shared" si="64"/>
        <v>#DIV/0!</v>
      </c>
      <c r="C269" s="4" t="e">
        <f t="shared" si="65"/>
        <v>#DIV/0!</v>
      </c>
      <c r="D269" s="4" t="e">
        <f t="shared" si="55"/>
        <v>#DIV/0!</v>
      </c>
      <c r="E269" s="4" t="e">
        <f t="shared" si="56"/>
        <v>#DIV/0!</v>
      </c>
      <c r="F269" s="4" t="e">
        <f t="shared" si="57"/>
        <v>#DIV/0!</v>
      </c>
      <c r="G269" s="4" t="e">
        <f t="shared" si="58"/>
        <v>#DIV/0!</v>
      </c>
      <c r="H269" s="4" t="e">
        <f t="shared" si="59"/>
        <v>#DIV/0!</v>
      </c>
      <c r="I269" s="4" t="e">
        <f t="shared" si="54"/>
        <v>#DIV/0!</v>
      </c>
      <c r="J269" s="4" t="e">
        <f t="shared" si="60"/>
        <v>#DIV/0!</v>
      </c>
      <c r="K269" s="4" t="e">
        <f t="shared" si="53"/>
        <v>#DIV/0!</v>
      </c>
      <c r="L269" s="24" t="e">
        <f t="shared" si="61"/>
        <v>#DIV/0!</v>
      </c>
      <c r="M269" s="4" t="e">
        <f t="shared" si="62"/>
        <v>#DIV/0!</v>
      </c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spans="1:28" s="3" customFormat="1" x14ac:dyDescent="0.25">
      <c r="A270" s="3">
        <f t="shared" si="63"/>
        <v>260</v>
      </c>
      <c r="B270" s="4" t="e">
        <f t="shared" si="64"/>
        <v>#DIV/0!</v>
      </c>
      <c r="C270" s="4" t="e">
        <f t="shared" si="65"/>
        <v>#DIV/0!</v>
      </c>
      <c r="D270" s="4" t="e">
        <f t="shared" si="55"/>
        <v>#DIV/0!</v>
      </c>
      <c r="E270" s="4" t="e">
        <f t="shared" si="56"/>
        <v>#DIV/0!</v>
      </c>
      <c r="F270" s="4" t="e">
        <f t="shared" si="57"/>
        <v>#DIV/0!</v>
      </c>
      <c r="G270" s="4" t="e">
        <f t="shared" si="58"/>
        <v>#DIV/0!</v>
      </c>
      <c r="H270" s="4" t="e">
        <f t="shared" si="59"/>
        <v>#DIV/0!</v>
      </c>
      <c r="I270" s="4" t="e">
        <f t="shared" si="54"/>
        <v>#DIV/0!</v>
      </c>
      <c r="J270" s="4" t="e">
        <f t="shared" si="60"/>
        <v>#DIV/0!</v>
      </c>
      <c r="K270" s="4" t="e">
        <f t="shared" si="53"/>
        <v>#DIV/0!</v>
      </c>
      <c r="L270" s="24" t="e">
        <f t="shared" si="61"/>
        <v>#DIV/0!</v>
      </c>
      <c r="M270" s="4" t="e">
        <f t="shared" si="62"/>
        <v>#DIV/0!</v>
      </c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spans="1:28" s="3" customFormat="1" x14ac:dyDescent="0.25">
      <c r="A271" s="3">
        <f t="shared" si="63"/>
        <v>261</v>
      </c>
      <c r="B271" s="4" t="e">
        <f t="shared" si="64"/>
        <v>#DIV/0!</v>
      </c>
      <c r="C271" s="4" t="e">
        <f t="shared" si="65"/>
        <v>#DIV/0!</v>
      </c>
      <c r="D271" s="4" t="e">
        <f t="shared" si="55"/>
        <v>#DIV/0!</v>
      </c>
      <c r="E271" s="4" t="e">
        <f t="shared" si="56"/>
        <v>#DIV/0!</v>
      </c>
      <c r="F271" s="4" t="e">
        <f t="shared" si="57"/>
        <v>#DIV/0!</v>
      </c>
      <c r="G271" s="4" t="e">
        <f t="shared" si="58"/>
        <v>#DIV/0!</v>
      </c>
      <c r="H271" s="4" t="e">
        <f t="shared" si="59"/>
        <v>#DIV/0!</v>
      </c>
      <c r="I271" s="4" t="e">
        <f t="shared" si="54"/>
        <v>#DIV/0!</v>
      </c>
      <c r="J271" s="4" t="e">
        <f t="shared" si="60"/>
        <v>#DIV/0!</v>
      </c>
      <c r="K271" s="4" t="e">
        <f t="shared" si="53"/>
        <v>#DIV/0!</v>
      </c>
      <c r="L271" s="24" t="e">
        <f t="shared" si="61"/>
        <v>#DIV/0!</v>
      </c>
      <c r="M271" s="4" t="e">
        <f t="shared" si="62"/>
        <v>#DIV/0!</v>
      </c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spans="1:28" s="3" customFormat="1" x14ac:dyDescent="0.25">
      <c r="A272" s="3">
        <f t="shared" si="63"/>
        <v>262</v>
      </c>
      <c r="B272" s="4" t="e">
        <f t="shared" si="64"/>
        <v>#DIV/0!</v>
      </c>
      <c r="C272" s="4" t="e">
        <f t="shared" si="65"/>
        <v>#DIV/0!</v>
      </c>
      <c r="D272" s="4" t="e">
        <f t="shared" si="55"/>
        <v>#DIV/0!</v>
      </c>
      <c r="E272" s="4" t="e">
        <f t="shared" si="56"/>
        <v>#DIV/0!</v>
      </c>
      <c r="F272" s="4" t="e">
        <f t="shared" si="57"/>
        <v>#DIV/0!</v>
      </c>
      <c r="G272" s="4" t="e">
        <f t="shared" si="58"/>
        <v>#DIV/0!</v>
      </c>
      <c r="H272" s="4" t="e">
        <f t="shared" si="59"/>
        <v>#DIV/0!</v>
      </c>
      <c r="I272" s="4" t="e">
        <f t="shared" si="54"/>
        <v>#DIV/0!</v>
      </c>
      <c r="J272" s="4" t="e">
        <f t="shared" si="60"/>
        <v>#DIV/0!</v>
      </c>
      <c r="K272" s="4" t="e">
        <f t="shared" si="53"/>
        <v>#DIV/0!</v>
      </c>
      <c r="L272" s="24" t="e">
        <f t="shared" si="61"/>
        <v>#DIV/0!</v>
      </c>
      <c r="M272" s="4" t="e">
        <f t="shared" si="62"/>
        <v>#DIV/0!</v>
      </c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spans="1:28" x14ac:dyDescent="0.25">
      <c r="A273">
        <f t="shared" si="63"/>
        <v>263</v>
      </c>
      <c r="B273" s="4" t="e">
        <f t="shared" si="64"/>
        <v>#DIV/0!</v>
      </c>
      <c r="C273" s="4" t="e">
        <f t="shared" si="65"/>
        <v>#DIV/0!</v>
      </c>
      <c r="D273" s="4" t="e">
        <f t="shared" si="55"/>
        <v>#DIV/0!</v>
      </c>
      <c r="E273" s="4" t="e">
        <f t="shared" si="56"/>
        <v>#DIV/0!</v>
      </c>
      <c r="F273" s="4" t="e">
        <f t="shared" si="57"/>
        <v>#DIV/0!</v>
      </c>
      <c r="G273" s="4" t="e">
        <f t="shared" si="58"/>
        <v>#DIV/0!</v>
      </c>
      <c r="H273" s="4" t="e">
        <f t="shared" si="59"/>
        <v>#DIV/0!</v>
      </c>
      <c r="I273" s="4" t="e">
        <f t="shared" si="54"/>
        <v>#DIV/0!</v>
      </c>
      <c r="J273" s="4" t="e">
        <f t="shared" si="60"/>
        <v>#DIV/0!</v>
      </c>
      <c r="K273" s="4" t="e">
        <f t="shared" si="53"/>
        <v>#DIV/0!</v>
      </c>
      <c r="L273" s="24" t="e">
        <f t="shared" si="61"/>
        <v>#DIV/0!</v>
      </c>
      <c r="M273" s="4" t="e">
        <f t="shared" si="62"/>
        <v>#DIV/0!</v>
      </c>
      <c r="N273" s="2"/>
      <c r="O273" s="4"/>
      <c r="P273" s="4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</row>
    <row r="274" spans="1:28" x14ac:dyDescent="0.25">
      <c r="A274">
        <f t="shared" si="63"/>
        <v>264</v>
      </c>
      <c r="B274" s="4" t="e">
        <f t="shared" si="64"/>
        <v>#DIV/0!</v>
      </c>
      <c r="C274" s="4" t="e">
        <f t="shared" si="65"/>
        <v>#DIV/0!</v>
      </c>
      <c r="D274" s="4" t="e">
        <f t="shared" si="55"/>
        <v>#DIV/0!</v>
      </c>
      <c r="E274" s="4" t="e">
        <f t="shared" si="56"/>
        <v>#DIV/0!</v>
      </c>
      <c r="F274" s="4" t="e">
        <f t="shared" si="57"/>
        <v>#DIV/0!</v>
      </c>
      <c r="G274" s="4" t="e">
        <f t="shared" si="58"/>
        <v>#DIV/0!</v>
      </c>
      <c r="H274" s="4" t="e">
        <f t="shared" si="59"/>
        <v>#DIV/0!</v>
      </c>
      <c r="I274" s="4" t="e">
        <f t="shared" si="54"/>
        <v>#DIV/0!</v>
      </c>
      <c r="J274" s="4" t="e">
        <f t="shared" si="60"/>
        <v>#DIV/0!</v>
      </c>
      <c r="K274" s="4" t="e">
        <f t="shared" si="53"/>
        <v>#DIV/0!</v>
      </c>
      <c r="L274" s="24" t="e">
        <f t="shared" si="61"/>
        <v>#DIV/0!</v>
      </c>
      <c r="M274" s="4" t="e">
        <f t="shared" si="62"/>
        <v>#DIV/0!</v>
      </c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</row>
    <row r="275" spans="1:28" x14ac:dyDescent="0.25">
      <c r="A275">
        <f t="shared" si="63"/>
        <v>265</v>
      </c>
      <c r="B275" s="4" t="e">
        <f t="shared" si="64"/>
        <v>#DIV/0!</v>
      </c>
      <c r="C275" s="4" t="e">
        <f t="shared" si="65"/>
        <v>#DIV/0!</v>
      </c>
      <c r="D275" s="4" t="e">
        <f t="shared" si="55"/>
        <v>#DIV/0!</v>
      </c>
      <c r="E275" s="4" t="e">
        <f t="shared" si="56"/>
        <v>#DIV/0!</v>
      </c>
      <c r="F275" s="4" t="e">
        <f t="shared" si="57"/>
        <v>#DIV/0!</v>
      </c>
      <c r="G275" s="4" t="e">
        <f t="shared" si="58"/>
        <v>#DIV/0!</v>
      </c>
      <c r="H275" s="4" t="e">
        <f t="shared" si="59"/>
        <v>#DIV/0!</v>
      </c>
      <c r="I275" s="4" t="e">
        <f t="shared" si="54"/>
        <v>#DIV/0!</v>
      </c>
      <c r="J275" s="4" t="e">
        <f t="shared" si="60"/>
        <v>#DIV/0!</v>
      </c>
      <c r="K275" s="4" t="e">
        <f t="shared" si="53"/>
        <v>#DIV/0!</v>
      </c>
      <c r="L275" s="24" t="e">
        <f t="shared" si="61"/>
        <v>#DIV/0!</v>
      </c>
      <c r="M275" s="4" t="e">
        <f t="shared" si="62"/>
        <v>#DIV/0!</v>
      </c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</row>
    <row r="276" spans="1:28" x14ac:dyDescent="0.25">
      <c r="A276">
        <f t="shared" si="63"/>
        <v>266</v>
      </c>
      <c r="B276" s="4" t="e">
        <f t="shared" si="64"/>
        <v>#DIV/0!</v>
      </c>
      <c r="C276" s="4" t="e">
        <f t="shared" si="65"/>
        <v>#DIV/0!</v>
      </c>
      <c r="D276" s="4" t="e">
        <f t="shared" si="55"/>
        <v>#DIV/0!</v>
      </c>
      <c r="E276" s="4" t="e">
        <f t="shared" si="56"/>
        <v>#DIV/0!</v>
      </c>
      <c r="F276" s="4" t="e">
        <f t="shared" si="57"/>
        <v>#DIV/0!</v>
      </c>
      <c r="G276" s="4" t="e">
        <f t="shared" si="58"/>
        <v>#DIV/0!</v>
      </c>
      <c r="H276" s="4" t="e">
        <f t="shared" si="59"/>
        <v>#DIV/0!</v>
      </c>
      <c r="I276" s="4" t="e">
        <f t="shared" si="54"/>
        <v>#DIV/0!</v>
      </c>
      <c r="J276" s="4" t="e">
        <f t="shared" si="60"/>
        <v>#DIV/0!</v>
      </c>
      <c r="K276" s="4" t="e">
        <f t="shared" si="53"/>
        <v>#DIV/0!</v>
      </c>
      <c r="L276" s="24" t="e">
        <f t="shared" si="61"/>
        <v>#DIV/0!</v>
      </c>
      <c r="M276" s="4" t="e">
        <f t="shared" si="62"/>
        <v>#DIV/0!</v>
      </c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</row>
    <row r="277" spans="1:28" x14ac:dyDescent="0.25">
      <c r="A277">
        <f t="shared" si="63"/>
        <v>267</v>
      </c>
      <c r="B277" s="4" t="e">
        <f t="shared" si="64"/>
        <v>#DIV/0!</v>
      </c>
      <c r="C277" s="4" t="e">
        <f t="shared" si="65"/>
        <v>#DIV/0!</v>
      </c>
      <c r="D277" s="4" t="e">
        <f t="shared" si="55"/>
        <v>#DIV/0!</v>
      </c>
      <c r="E277" s="4" t="e">
        <f t="shared" si="56"/>
        <v>#DIV/0!</v>
      </c>
      <c r="F277" s="4" t="e">
        <f t="shared" si="57"/>
        <v>#DIV/0!</v>
      </c>
      <c r="G277" s="4" t="e">
        <f t="shared" si="58"/>
        <v>#DIV/0!</v>
      </c>
      <c r="H277" s="4" t="e">
        <f t="shared" si="59"/>
        <v>#DIV/0!</v>
      </c>
      <c r="I277" s="4" t="e">
        <f t="shared" si="54"/>
        <v>#DIV/0!</v>
      </c>
      <c r="J277" s="4" t="e">
        <f t="shared" si="60"/>
        <v>#DIV/0!</v>
      </c>
      <c r="K277" s="4" t="e">
        <f t="shared" si="53"/>
        <v>#DIV/0!</v>
      </c>
      <c r="L277" s="24" t="e">
        <f t="shared" si="61"/>
        <v>#DIV/0!</v>
      </c>
      <c r="M277" s="4" t="e">
        <f t="shared" si="62"/>
        <v>#DIV/0!</v>
      </c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</row>
    <row r="278" spans="1:28" x14ac:dyDescent="0.25">
      <c r="A278">
        <f t="shared" si="63"/>
        <v>268</v>
      </c>
      <c r="B278" s="4" t="e">
        <f t="shared" si="64"/>
        <v>#DIV/0!</v>
      </c>
      <c r="C278" s="4" t="e">
        <f t="shared" si="65"/>
        <v>#DIV/0!</v>
      </c>
      <c r="D278" s="4" t="e">
        <f t="shared" si="55"/>
        <v>#DIV/0!</v>
      </c>
      <c r="E278" s="4" t="e">
        <f t="shared" si="56"/>
        <v>#DIV/0!</v>
      </c>
      <c r="F278" s="4" t="e">
        <f t="shared" si="57"/>
        <v>#DIV/0!</v>
      </c>
      <c r="G278" s="4" t="e">
        <f t="shared" si="58"/>
        <v>#DIV/0!</v>
      </c>
      <c r="H278" s="4" t="e">
        <f t="shared" si="59"/>
        <v>#DIV/0!</v>
      </c>
      <c r="I278" s="4" t="e">
        <f t="shared" si="54"/>
        <v>#DIV/0!</v>
      </c>
      <c r="J278" s="4" t="e">
        <f t="shared" si="60"/>
        <v>#DIV/0!</v>
      </c>
      <c r="K278" s="4" t="e">
        <f t="shared" si="53"/>
        <v>#DIV/0!</v>
      </c>
      <c r="L278" s="24" t="e">
        <f t="shared" si="61"/>
        <v>#DIV/0!</v>
      </c>
      <c r="M278" s="4" t="e">
        <f t="shared" si="62"/>
        <v>#DIV/0!</v>
      </c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</row>
    <row r="279" spans="1:28" x14ac:dyDescent="0.25">
      <c r="A279">
        <f t="shared" si="63"/>
        <v>269</v>
      </c>
      <c r="B279" s="4" t="e">
        <f t="shared" si="64"/>
        <v>#DIV/0!</v>
      </c>
      <c r="C279" s="4" t="e">
        <f t="shared" si="65"/>
        <v>#DIV/0!</v>
      </c>
      <c r="D279" s="4" t="e">
        <f t="shared" si="55"/>
        <v>#DIV/0!</v>
      </c>
      <c r="E279" s="4" t="e">
        <f t="shared" si="56"/>
        <v>#DIV/0!</v>
      </c>
      <c r="F279" s="4" t="e">
        <f t="shared" si="57"/>
        <v>#DIV/0!</v>
      </c>
      <c r="G279" s="4" t="e">
        <f t="shared" si="58"/>
        <v>#DIV/0!</v>
      </c>
      <c r="H279" s="4" t="e">
        <f t="shared" si="59"/>
        <v>#DIV/0!</v>
      </c>
      <c r="I279" s="4" t="e">
        <f t="shared" si="54"/>
        <v>#DIV/0!</v>
      </c>
      <c r="J279" s="4" t="e">
        <f t="shared" si="60"/>
        <v>#DIV/0!</v>
      </c>
      <c r="K279" s="4" t="e">
        <f t="shared" si="53"/>
        <v>#DIV/0!</v>
      </c>
      <c r="L279" s="24" t="e">
        <f t="shared" si="61"/>
        <v>#DIV/0!</v>
      </c>
      <c r="M279" s="4" t="e">
        <f t="shared" si="62"/>
        <v>#DIV/0!</v>
      </c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</row>
    <row r="280" spans="1:28" x14ac:dyDescent="0.25">
      <c r="A280">
        <f t="shared" si="63"/>
        <v>270</v>
      </c>
      <c r="B280" s="4" t="e">
        <f t="shared" si="64"/>
        <v>#DIV/0!</v>
      </c>
      <c r="C280" s="4" t="e">
        <f t="shared" si="65"/>
        <v>#DIV/0!</v>
      </c>
      <c r="D280" s="4" t="e">
        <f t="shared" si="55"/>
        <v>#DIV/0!</v>
      </c>
      <c r="E280" s="4" t="e">
        <f t="shared" si="56"/>
        <v>#DIV/0!</v>
      </c>
      <c r="F280" s="4" t="e">
        <f t="shared" si="57"/>
        <v>#DIV/0!</v>
      </c>
      <c r="G280" s="4" t="e">
        <f t="shared" si="58"/>
        <v>#DIV/0!</v>
      </c>
      <c r="H280" s="4" t="e">
        <f t="shared" si="59"/>
        <v>#DIV/0!</v>
      </c>
      <c r="I280" s="4" t="e">
        <f t="shared" si="54"/>
        <v>#DIV/0!</v>
      </c>
      <c r="J280" s="4" t="e">
        <f t="shared" si="60"/>
        <v>#DIV/0!</v>
      </c>
      <c r="K280" s="4" t="e">
        <f t="shared" si="53"/>
        <v>#DIV/0!</v>
      </c>
      <c r="L280" s="24" t="e">
        <f t="shared" si="61"/>
        <v>#DIV/0!</v>
      </c>
      <c r="M280" s="4" t="e">
        <f t="shared" si="62"/>
        <v>#DIV/0!</v>
      </c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</row>
    <row r="281" spans="1:28" x14ac:dyDescent="0.25">
      <c r="A281">
        <f t="shared" si="63"/>
        <v>271</v>
      </c>
      <c r="B281" s="4" t="e">
        <f t="shared" si="64"/>
        <v>#DIV/0!</v>
      </c>
      <c r="C281" s="4" t="e">
        <f t="shared" si="65"/>
        <v>#DIV/0!</v>
      </c>
      <c r="D281" s="4" t="e">
        <f t="shared" si="55"/>
        <v>#DIV/0!</v>
      </c>
      <c r="E281" s="4" t="e">
        <f t="shared" si="56"/>
        <v>#DIV/0!</v>
      </c>
      <c r="F281" s="4" t="e">
        <f t="shared" si="57"/>
        <v>#DIV/0!</v>
      </c>
      <c r="G281" s="4" t="e">
        <f t="shared" si="58"/>
        <v>#DIV/0!</v>
      </c>
      <c r="H281" s="4" t="e">
        <f t="shared" si="59"/>
        <v>#DIV/0!</v>
      </c>
      <c r="I281" s="4" t="e">
        <f t="shared" si="54"/>
        <v>#DIV/0!</v>
      </c>
      <c r="J281" s="4" t="e">
        <f t="shared" si="60"/>
        <v>#DIV/0!</v>
      </c>
      <c r="K281" s="4" t="e">
        <f t="shared" si="53"/>
        <v>#DIV/0!</v>
      </c>
      <c r="L281" s="24" t="e">
        <f t="shared" si="61"/>
        <v>#DIV/0!</v>
      </c>
      <c r="M281" s="4" t="e">
        <f t="shared" si="62"/>
        <v>#DIV/0!</v>
      </c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</row>
    <row r="282" spans="1:28" x14ac:dyDescent="0.25">
      <c r="A282">
        <f t="shared" si="63"/>
        <v>272</v>
      </c>
      <c r="B282" s="4" t="e">
        <f t="shared" si="64"/>
        <v>#DIV/0!</v>
      </c>
      <c r="C282" s="4" t="e">
        <f t="shared" si="65"/>
        <v>#DIV/0!</v>
      </c>
      <c r="D282" s="4" t="e">
        <f t="shared" si="55"/>
        <v>#DIV/0!</v>
      </c>
      <c r="E282" s="4" t="e">
        <f t="shared" si="56"/>
        <v>#DIV/0!</v>
      </c>
      <c r="F282" s="4" t="e">
        <f t="shared" si="57"/>
        <v>#DIV/0!</v>
      </c>
      <c r="G282" s="4" t="e">
        <f t="shared" si="58"/>
        <v>#DIV/0!</v>
      </c>
      <c r="H282" s="4" t="e">
        <f t="shared" si="59"/>
        <v>#DIV/0!</v>
      </c>
      <c r="I282" s="4" t="e">
        <f t="shared" si="54"/>
        <v>#DIV/0!</v>
      </c>
      <c r="J282" s="4" t="e">
        <f t="shared" si="60"/>
        <v>#DIV/0!</v>
      </c>
      <c r="K282" s="4" t="e">
        <f t="shared" si="53"/>
        <v>#DIV/0!</v>
      </c>
      <c r="L282" s="24" t="e">
        <f t="shared" si="61"/>
        <v>#DIV/0!</v>
      </c>
      <c r="M282" s="4" t="e">
        <f t="shared" si="62"/>
        <v>#DIV/0!</v>
      </c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</row>
    <row r="283" spans="1:28" x14ac:dyDescent="0.25">
      <c r="A283">
        <f t="shared" si="63"/>
        <v>273</v>
      </c>
      <c r="B283" s="4" t="e">
        <f t="shared" si="64"/>
        <v>#DIV/0!</v>
      </c>
      <c r="C283" s="4" t="e">
        <f t="shared" si="65"/>
        <v>#DIV/0!</v>
      </c>
      <c r="D283" s="4" t="e">
        <f t="shared" si="55"/>
        <v>#DIV/0!</v>
      </c>
      <c r="E283" s="4" t="e">
        <f t="shared" si="56"/>
        <v>#DIV/0!</v>
      </c>
      <c r="F283" s="4" t="e">
        <f t="shared" si="57"/>
        <v>#DIV/0!</v>
      </c>
      <c r="G283" s="4" t="e">
        <f t="shared" si="58"/>
        <v>#DIV/0!</v>
      </c>
      <c r="H283" s="4" t="e">
        <f t="shared" si="59"/>
        <v>#DIV/0!</v>
      </c>
      <c r="I283" s="4" t="e">
        <f t="shared" si="54"/>
        <v>#DIV/0!</v>
      </c>
      <c r="J283" s="4" t="e">
        <f t="shared" si="60"/>
        <v>#DIV/0!</v>
      </c>
      <c r="K283" s="4" t="e">
        <f t="shared" si="53"/>
        <v>#DIV/0!</v>
      </c>
      <c r="L283" s="24" t="e">
        <f t="shared" si="61"/>
        <v>#DIV/0!</v>
      </c>
      <c r="M283" s="4" t="e">
        <f t="shared" si="62"/>
        <v>#DIV/0!</v>
      </c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</row>
    <row r="284" spans="1:28" x14ac:dyDescent="0.25">
      <c r="A284">
        <f t="shared" si="63"/>
        <v>274</v>
      </c>
      <c r="B284" s="4" t="e">
        <f t="shared" si="64"/>
        <v>#DIV/0!</v>
      </c>
      <c r="C284" s="4" t="e">
        <f t="shared" si="65"/>
        <v>#DIV/0!</v>
      </c>
      <c r="D284" s="4" t="e">
        <f t="shared" si="55"/>
        <v>#DIV/0!</v>
      </c>
      <c r="E284" s="4" t="e">
        <f t="shared" si="56"/>
        <v>#DIV/0!</v>
      </c>
      <c r="F284" s="4" t="e">
        <f t="shared" si="57"/>
        <v>#DIV/0!</v>
      </c>
      <c r="G284" s="4" t="e">
        <f t="shared" si="58"/>
        <v>#DIV/0!</v>
      </c>
      <c r="H284" s="4" t="e">
        <f t="shared" si="59"/>
        <v>#DIV/0!</v>
      </c>
      <c r="I284" s="4" t="e">
        <f t="shared" si="54"/>
        <v>#DIV/0!</v>
      </c>
      <c r="J284" s="4" t="e">
        <f t="shared" si="60"/>
        <v>#DIV/0!</v>
      </c>
      <c r="K284" s="4" t="e">
        <f t="shared" si="53"/>
        <v>#DIV/0!</v>
      </c>
      <c r="L284" s="24" t="e">
        <f t="shared" si="61"/>
        <v>#DIV/0!</v>
      </c>
      <c r="M284" s="4" t="e">
        <f t="shared" si="62"/>
        <v>#DIV/0!</v>
      </c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</row>
    <row r="285" spans="1:28" x14ac:dyDescent="0.25">
      <c r="A285">
        <f t="shared" si="63"/>
        <v>275</v>
      </c>
      <c r="B285" s="4" t="e">
        <f t="shared" si="64"/>
        <v>#DIV/0!</v>
      </c>
      <c r="C285" s="4" t="e">
        <f t="shared" si="65"/>
        <v>#DIV/0!</v>
      </c>
      <c r="D285" s="4" t="e">
        <f t="shared" si="55"/>
        <v>#DIV/0!</v>
      </c>
      <c r="E285" s="4" t="e">
        <f t="shared" si="56"/>
        <v>#DIV/0!</v>
      </c>
      <c r="F285" s="4" t="e">
        <f t="shared" si="57"/>
        <v>#DIV/0!</v>
      </c>
      <c r="G285" s="4" t="e">
        <f t="shared" si="58"/>
        <v>#DIV/0!</v>
      </c>
      <c r="H285" s="4" t="e">
        <f t="shared" si="59"/>
        <v>#DIV/0!</v>
      </c>
      <c r="I285" s="4" t="e">
        <f t="shared" si="54"/>
        <v>#DIV/0!</v>
      </c>
      <c r="J285" s="4" t="e">
        <f t="shared" si="60"/>
        <v>#DIV/0!</v>
      </c>
      <c r="K285" s="4" t="e">
        <f t="shared" si="53"/>
        <v>#DIV/0!</v>
      </c>
      <c r="L285" s="24" t="e">
        <f t="shared" si="61"/>
        <v>#DIV/0!</v>
      </c>
      <c r="M285" s="4" t="e">
        <f t="shared" si="62"/>
        <v>#DIV/0!</v>
      </c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</row>
    <row r="286" spans="1:28" x14ac:dyDescent="0.25">
      <c r="A286">
        <f t="shared" si="63"/>
        <v>276</v>
      </c>
      <c r="B286" s="4" t="e">
        <f t="shared" si="64"/>
        <v>#DIV/0!</v>
      </c>
      <c r="C286" s="4" t="e">
        <f t="shared" si="65"/>
        <v>#DIV/0!</v>
      </c>
      <c r="D286" s="4" t="e">
        <f t="shared" si="55"/>
        <v>#DIV/0!</v>
      </c>
      <c r="E286" s="4" t="e">
        <f t="shared" si="56"/>
        <v>#DIV/0!</v>
      </c>
      <c r="F286" s="4" t="e">
        <f t="shared" si="57"/>
        <v>#DIV/0!</v>
      </c>
      <c r="G286" s="4" t="e">
        <f t="shared" si="58"/>
        <v>#DIV/0!</v>
      </c>
      <c r="H286" s="4" t="e">
        <f t="shared" si="59"/>
        <v>#DIV/0!</v>
      </c>
      <c r="I286" s="4" t="e">
        <f t="shared" si="54"/>
        <v>#DIV/0!</v>
      </c>
      <c r="J286" s="4" t="e">
        <f t="shared" si="60"/>
        <v>#DIV/0!</v>
      </c>
      <c r="K286" s="4" t="e">
        <f t="shared" si="53"/>
        <v>#DIV/0!</v>
      </c>
      <c r="L286" s="24" t="e">
        <f t="shared" si="61"/>
        <v>#DIV/0!</v>
      </c>
      <c r="M286" s="4" t="e">
        <f t="shared" si="62"/>
        <v>#DIV/0!</v>
      </c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</row>
    <row r="287" spans="1:28" x14ac:dyDescent="0.25">
      <c r="A287">
        <f t="shared" si="63"/>
        <v>277</v>
      </c>
      <c r="B287" s="4" t="e">
        <f t="shared" si="64"/>
        <v>#DIV/0!</v>
      </c>
      <c r="C287" s="4" t="e">
        <f t="shared" si="65"/>
        <v>#DIV/0!</v>
      </c>
      <c r="D287" s="4" t="e">
        <f t="shared" si="55"/>
        <v>#DIV/0!</v>
      </c>
      <c r="E287" s="4" t="e">
        <f t="shared" si="56"/>
        <v>#DIV/0!</v>
      </c>
      <c r="F287" s="4" t="e">
        <f t="shared" si="57"/>
        <v>#DIV/0!</v>
      </c>
      <c r="G287" s="4" t="e">
        <f t="shared" si="58"/>
        <v>#DIV/0!</v>
      </c>
      <c r="H287" s="4" t="e">
        <f t="shared" si="59"/>
        <v>#DIV/0!</v>
      </c>
      <c r="I287" s="4" t="e">
        <f t="shared" si="54"/>
        <v>#DIV/0!</v>
      </c>
      <c r="J287" s="4" t="e">
        <f t="shared" si="60"/>
        <v>#DIV/0!</v>
      </c>
      <c r="K287" s="4" t="e">
        <f t="shared" si="53"/>
        <v>#DIV/0!</v>
      </c>
      <c r="L287" s="24" t="e">
        <f t="shared" si="61"/>
        <v>#DIV/0!</v>
      </c>
      <c r="M287" s="4" t="e">
        <f t="shared" si="62"/>
        <v>#DIV/0!</v>
      </c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</row>
    <row r="288" spans="1:28" x14ac:dyDescent="0.25">
      <c r="A288">
        <f t="shared" si="63"/>
        <v>278</v>
      </c>
      <c r="B288" s="4" t="e">
        <f t="shared" si="64"/>
        <v>#DIV/0!</v>
      </c>
      <c r="C288" s="4" t="e">
        <f t="shared" si="65"/>
        <v>#DIV/0!</v>
      </c>
      <c r="D288" s="4" t="e">
        <f t="shared" si="55"/>
        <v>#DIV/0!</v>
      </c>
      <c r="E288" s="4" t="e">
        <f t="shared" si="56"/>
        <v>#DIV/0!</v>
      </c>
      <c r="F288" s="4" t="e">
        <f t="shared" si="57"/>
        <v>#DIV/0!</v>
      </c>
      <c r="G288" s="4" t="e">
        <f t="shared" si="58"/>
        <v>#DIV/0!</v>
      </c>
      <c r="H288" s="4" t="e">
        <f t="shared" si="59"/>
        <v>#DIV/0!</v>
      </c>
      <c r="I288" s="4" t="e">
        <f t="shared" si="54"/>
        <v>#DIV/0!</v>
      </c>
      <c r="J288" s="4" t="e">
        <f t="shared" si="60"/>
        <v>#DIV/0!</v>
      </c>
      <c r="K288" s="4" t="e">
        <f t="shared" si="53"/>
        <v>#DIV/0!</v>
      </c>
      <c r="L288" s="24" t="e">
        <f t="shared" si="61"/>
        <v>#DIV/0!</v>
      </c>
      <c r="M288" s="4" t="e">
        <f t="shared" si="62"/>
        <v>#DIV/0!</v>
      </c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</row>
    <row r="289" spans="1:28" x14ac:dyDescent="0.25">
      <c r="A289">
        <f t="shared" si="63"/>
        <v>279</v>
      </c>
      <c r="B289" s="4" t="e">
        <f t="shared" si="64"/>
        <v>#DIV/0!</v>
      </c>
      <c r="C289" s="4" t="e">
        <f t="shared" si="65"/>
        <v>#DIV/0!</v>
      </c>
      <c r="D289" s="4" t="e">
        <f t="shared" si="55"/>
        <v>#DIV/0!</v>
      </c>
      <c r="E289" s="4" t="e">
        <f t="shared" si="56"/>
        <v>#DIV/0!</v>
      </c>
      <c r="F289" s="4" t="e">
        <f t="shared" si="57"/>
        <v>#DIV/0!</v>
      </c>
      <c r="G289" s="4" t="e">
        <f t="shared" si="58"/>
        <v>#DIV/0!</v>
      </c>
      <c r="H289" s="4" t="e">
        <f t="shared" si="59"/>
        <v>#DIV/0!</v>
      </c>
      <c r="I289" s="4" t="e">
        <f t="shared" si="54"/>
        <v>#DIV/0!</v>
      </c>
      <c r="J289" s="4" t="e">
        <f t="shared" si="60"/>
        <v>#DIV/0!</v>
      </c>
      <c r="K289" s="4" t="e">
        <f t="shared" si="53"/>
        <v>#DIV/0!</v>
      </c>
      <c r="L289" s="24" t="e">
        <f t="shared" si="61"/>
        <v>#DIV/0!</v>
      </c>
      <c r="M289" s="4" t="e">
        <f t="shared" si="62"/>
        <v>#DIV/0!</v>
      </c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</row>
    <row r="290" spans="1:28" x14ac:dyDescent="0.25">
      <c r="A290">
        <f t="shared" si="63"/>
        <v>280</v>
      </c>
      <c r="B290" s="4" t="e">
        <f t="shared" si="64"/>
        <v>#DIV/0!</v>
      </c>
      <c r="C290" s="4" t="e">
        <f t="shared" si="65"/>
        <v>#DIV/0!</v>
      </c>
      <c r="D290" s="4" t="e">
        <f t="shared" si="55"/>
        <v>#DIV/0!</v>
      </c>
      <c r="E290" s="4" t="e">
        <f t="shared" si="56"/>
        <v>#DIV/0!</v>
      </c>
      <c r="F290" s="4" t="e">
        <f t="shared" si="57"/>
        <v>#DIV/0!</v>
      </c>
      <c r="G290" s="4" t="e">
        <f t="shared" si="58"/>
        <v>#DIV/0!</v>
      </c>
      <c r="H290" s="4" t="e">
        <f t="shared" si="59"/>
        <v>#DIV/0!</v>
      </c>
      <c r="I290" s="4" t="e">
        <f t="shared" si="54"/>
        <v>#DIV/0!</v>
      </c>
      <c r="J290" s="4" t="e">
        <f t="shared" si="60"/>
        <v>#DIV/0!</v>
      </c>
      <c r="K290" s="4" t="e">
        <f t="shared" si="53"/>
        <v>#DIV/0!</v>
      </c>
      <c r="L290" s="24" t="e">
        <f t="shared" si="61"/>
        <v>#DIV/0!</v>
      </c>
      <c r="M290" s="4" t="e">
        <f t="shared" si="62"/>
        <v>#DIV/0!</v>
      </c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</row>
    <row r="291" spans="1:28" x14ac:dyDescent="0.25">
      <c r="A291">
        <f t="shared" si="63"/>
        <v>281</v>
      </c>
      <c r="B291" s="4" t="e">
        <f t="shared" si="64"/>
        <v>#DIV/0!</v>
      </c>
      <c r="C291" s="4" t="e">
        <f t="shared" si="65"/>
        <v>#DIV/0!</v>
      </c>
      <c r="D291" s="4" t="e">
        <f t="shared" si="55"/>
        <v>#DIV/0!</v>
      </c>
      <c r="E291" s="4" t="e">
        <f t="shared" si="56"/>
        <v>#DIV/0!</v>
      </c>
      <c r="F291" s="4" t="e">
        <f t="shared" si="57"/>
        <v>#DIV/0!</v>
      </c>
      <c r="G291" s="4" t="e">
        <f t="shared" si="58"/>
        <v>#DIV/0!</v>
      </c>
      <c r="H291" s="4" t="e">
        <f t="shared" si="59"/>
        <v>#DIV/0!</v>
      </c>
      <c r="I291" s="4" t="e">
        <f t="shared" si="54"/>
        <v>#DIV/0!</v>
      </c>
      <c r="J291" s="4" t="e">
        <f t="shared" si="60"/>
        <v>#DIV/0!</v>
      </c>
      <c r="K291" s="4" t="e">
        <f t="shared" si="53"/>
        <v>#DIV/0!</v>
      </c>
      <c r="L291" s="24" t="e">
        <f t="shared" si="61"/>
        <v>#DIV/0!</v>
      </c>
      <c r="M291" s="4" t="e">
        <f t="shared" si="62"/>
        <v>#DIV/0!</v>
      </c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</row>
    <row r="292" spans="1:28" x14ac:dyDescent="0.25">
      <c r="A292">
        <f t="shared" si="63"/>
        <v>282</v>
      </c>
      <c r="B292" s="4" t="e">
        <f t="shared" si="64"/>
        <v>#DIV/0!</v>
      </c>
      <c r="C292" s="4" t="e">
        <f t="shared" si="65"/>
        <v>#DIV/0!</v>
      </c>
      <c r="D292" s="4" t="e">
        <f t="shared" si="55"/>
        <v>#DIV/0!</v>
      </c>
      <c r="E292" s="4" t="e">
        <f t="shared" si="56"/>
        <v>#DIV/0!</v>
      </c>
      <c r="F292" s="4" t="e">
        <f t="shared" si="57"/>
        <v>#DIV/0!</v>
      </c>
      <c r="G292" s="4" t="e">
        <f t="shared" si="58"/>
        <v>#DIV/0!</v>
      </c>
      <c r="H292" s="4" t="e">
        <f t="shared" si="59"/>
        <v>#DIV/0!</v>
      </c>
      <c r="I292" s="4" t="e">
        <f t="shared" si="54"/>
        <v>#DIV/0!</v>
      </c>
      <c r="J292" s="4" t="e">
        <f t="shared" si="60"/>
        <v>#DIV/0!</v>
      </c>
      <c r="K292" s="4" t="e">
        <f t="shared" si="53"/>
        <v>#DIV/0!</v>
      </c>
      <c r="L292" s="24" t="e">
        <f t="shared" si="61"/>
        <v>#DIV/0!</v>
      </c>
      <c r="M292" s="4" t="e">
        <f t="shared" si="62"/>
        <v>#DIV/0!</v>
      </c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</row>
    <row r="293" spans="1:28" x14ac:dyDescent="0.25">
      <c r="A293">
        <f t="shared" si="63"/>
        <v>283</v>
      </c>
      <c r="B293" s="4" t="e">
        <f t="shared" si="64"/>
        <v>#DIV/0!</v>
      </c>
      <c r="C293" s="4" t="e">
        <f t="shared" si="65"/>
        <v>#DIV/0!</v>
      </c>
      <c r="D293" s="4" t="e">
        <f t="shared" si="55"/>
        <v>#DIV/0!</v>
      </c>
      <c r="E293" s="4" t="e">
        <f t="shared" si="56"/>
        <v>#DIV/0!</v>
      </c>
      <c r="F293" s="4" t="e">
        <f t="shared" si="57"/>
        <v>#DIV/0!</v>
      </c>
      <c r="G293" s="4" t="e">
        <f t="shared" si="58"/>
        <v>#DIV/0!</v>
      </c>
      <c r="H293" s="4" t="e">
        <f t="shared" si="59"/>
        <v>#DIV/0!</v>
      </c>
      <c r="I293" s="4" t="e">
        <f t="shared" si="54"/>
        <v>#DIV/0!</v>
      </c>
      <c r="J293" s="4" t="e">
        <f t="shared" si="60"/>
        <v>#DIV/0!</v>
      </c>
      <c r="K293" s="4" t="e">
        <f t="shared" si="53"/>
        <v>#DIV/0!</v>
      </c>
      <c r="L293" s="24" t="e">
        <f t="shared" si="61"/>
        <v>#DIV/0!</v>
      </c>
      <c r="M293" s="4" t="e">
        <f t="shared" si="62"/>
        <v>#DIV/0!</v>
      </c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</row>
    <row r="294" spans="1:28" x14ac:dyDescent="0.25">
      <c r="A294">
        <f t="shared" si="63"/>
        <v>284</v>
      </c>
      <c r="B294" s="4" t="e">
        <f t="shared" si="64"/>
        <v>#DIV/0!</v>
      </c>
      <c r="C294" s="4" t="e">
        <f t="shared" si="65"/>
        <v>#DIV/0!</v>
      </c>
      <c r="D294" s="4" t="e">
        <f t="shared" si="55"/>
        <v>#DIV/0!</v>
      </c>
      <c r="E294" s="4" t="e">
        <f t="shared" si="56"/>
        <v>#DIV/0!</v>
      </c>
      <c r="F294" s="4" t="e">
        <f t="shared" si="57"/>
        <v>#DIV/0!</v>
      </c>
      <c r="G294" s="4" t="e">
        <f t="shared" si="58"/>
        <v>#DIV/0!</v>
      </c>
      <c r="H294" s="4" t="e">
        <f t="shared" si="59"/>
        <v>#DIV/0!</v>
      </c>
      <c r="I294" s="4" t="e">
        <f t="shared" si="54"/>
        <v>#DIV/0!</v>
      </c>
      <c r="J294" s="4" t="e">
        <f t="shared" si="60"/>
        <v>#DIV/0!</v>
      </c>
      <c r="K294" s="4" t="e">
        <f t="shared" si="53"/>
        <v>#DIV/0!</v>
      </c>
      <c r="L294" s="24" t="e">
        <f t="shared" si="61"/>
        <v>#DIV/0!</v>
      </c>
      <c r="M294" s="4" t="e">
        <f t="shared" si="62"/>
        <v>#DIV/0!</v>
      </c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</row>
    <row r="295" spans="1:28" x14ac:dyDescent="0.25">
      <c r="A295">
        <f t="shared" si="63"/>
        <v>285</v>
      </c>
      <c r="B295" s="4" t="e">
        <f t="shared" si="64"/>
        <v>#DIV/0!</v>
      </c>
      <c r="C295" s="4" t="e">
        <f t="shared" si="65"/>
        <v>#DIV/0!</v>
      </c>
      <c r="D295" s="4" t="e">
        <f t="shared" si="55"/>
        <v>#DIV/0!</v>
      </c>
      <c r="E295" s="4" t="e">
        <f t="shared" si="56"/>
        <v>#DIV/0!</v>
      </c>
      <c r="F295" s="4" t="e">
        <f t="shared" si="57"/>
        <v>#DIV/0!</v>
      </c>
      <c r="G295" s="4" t="e">
        <f t="shared" si="58"/>
        <v>#DIV/0!</v>
      </c>
      <c r="H295" s="4" t="e">
        <f t="shared" si="59"/>
        <v>#DIV/0!</v>
      </c>
      <c r="I295" s="4" t="e">
        <f t="shared" si="54"/>
        <v>#DIV/0!</v>
      </c>
      <c r="J295" s="4" t="e">
        <f t="shared" si="60"/>
        <v>#DIV/0!</v>
      </c>
      <c r="K295" s="4" t="e">
        <f t="shared" si="53"/>
        <v>#DIV/0!</v>
      </c>
      <c r="L295" s="24" t="e">
        <f t="shared" si="61"/>
        <v>#DIV/0!</v>
      </c>
      <c r="M295" s="4" t="e">
        <f t="shared" si="62"/>
        <v>#DIV/0!</v>
      </c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</row>
    <row r="296" spans="1:28" x14ac:dyDescent="0.25">
      <c r="A296">
        <f t="shared" si="63"/>
        <v>286</v>
      </c>
      <c r="B296" s="4" t="e">
        <f t="shared" si="64"/>
        <v>#DIV/0!</v>
      </c>
      <c r="C296" s="4" t="e">
        <f t="shared" si="65"/>
        <v>#DIV/0!</v>
      </c>
      <c r="D296" s="4" t="e">
        <f t="shared" si="55"/>
        <v>#DIV/0!</v>
      </c>
      <c r="E296" s="4" t="e">
        <f t="shared" si="56"/>
        <v>#DIV/0!</v>
      </c>
      <c r="F296" s="4" t="e">
        <f t="shared" si="57"/>
        <v>#DIV/0!</v>
      </c>
      <c r="G296" s="4" t="e">
        <f t="shared" si="58"/>
        <v>#DIV/0!</v>
      </c>
      <c r="H296" s="4" t="e">
        <f t="shared" si="59"/>
        <v>#DIV/0!</v>
      </c>
      <c r="I296" s="4" t="e">
        <f t="shared" si="54"/>
        <v>#DIV/0!</v>
      </c>
      <c r="J296" s="4" t="e">
        <f t="shared" si="60"/>
        <v>#DIV/0!</v>
      </c>
      <c r="K296" s="4" t="e">
        <f t="shared" si="53"/>
        <v>#DIV/0!</v>
      </c>
      <c r="L296" s="24" t="e">
        <f t="shared" si="61"/>
        <v>#DIV/0!</v>
      </c>
      <c r="M296" s="4" t="e">
        <f t="shared" si="62"/>
        <v>#DIV/0!</v>
      </c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</row>
    <row r="297" spans="1:28" x14ac:dyDescent="0.25">
      <c r="A297">
        <f t="shared" si="63"/>
        <v>287</v>
      </c>
      <c r="B297" s="4" t="e">
        <f t="shared" si="64"/>
        <v>#DIV/0!</v>
      </c>
      <c r="C297" s="4" t="e">
        <f t="shared" si="65"/>
        <v>#DIV/0!</v>
      </c>
      <c r="D297" s="4" t="e">
        <f t="shared" si="55"/>
        <v>#DIV/0!</v>
      </c>
      <c r="E297" s="4" t="e">
        <f t="shared" si="56"/>
        <v>#DIV/0!</v>
      </c>
      <c r="F297" s="4" t="e">
        <f t="shared" si="57"/>
        <v>#DIV/0!</v>
      </c>
      <c r="G297" s="4" t="e">
        <f t="shared" si="58"/>
        <v>#DIV/0!</v>
      </c>
      <c r="H297" s="4" t="e">
        <f t="shared" si="59"/>
        <v>#DIV/0!</v>
      </c>
      <c r="I297" s="4" t="e">
        <f t="shared" si="54"/>
        <v>#DIV/0!</v>
      </c>
      <c r="J297" s="4" t="e">
        <f t="shared" si="60"/>
        <v>#DIV/0!</v>
      </c>
      <c r="K297" s="4" t="e">
        <f t="shared" si="53"/>
        <v>#DIV/0!</v>
      </c>
      <c r="L297" s="24" t="e">
        <f t="shared" si="61"/>
        <v>#DIV/0!</v>
      </c>
      <c r="M297" s="4" t="e">
        <f t="shared" si="62"/>
        <v>#DIV/0!</v>
      </c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</row>
    <row r="298" spans="1:28" x14ac:dyDescent="0.25">
      <c r="A298">
        <f t="shared" si="63"/>
        <v>288</v>
      </c>
      <c r="B298" s="4" t="e">
        <f t="shared" si="64"/>
        <v>#DIV/0!</v>
      </c>
      <c r="C298" s="4" t="e">
        <f t="shared" si="65"/>
        <v>#DIV/0!</v>
      </c>
      <c r="D298" s="4" t="e">
        <f t="shared" si="55"/>
        <v>#DIV/0!</v>
      </c>
      <c r="E298" s="4" t="e">
        <f t="shared" si="56"/>
        <v>#DIV/0!</v>
      </c>
      <c r="F298" s="4" t="e">
        <f t="shared" si="57"/>
        <v>#DIV/0!</v>
      </c>
      <c r="G298" s="4" t="e">
        <f t="shared" si="58"/>
        <v>#DIV/0!</v>
      </c>
      <c r="H298" s="4" t="e">
        <f t="shared" si="59"/>
        <v>#DIV/0!</v>
      </c>
      <c r="I298" s="4" t="e">
        <f t="shared" si="54"/>
        <v>#DIV/0!</v>
      </c>
      <c r="J298" s="4" t="e">
        <f t="shared" si="60"/>
        <v>#DIV/0!</v>
      </c>
      <c r="K298" s="4" t="e">
        <f t="shared" si="53"/>
        <v>#DIV/0!</v>
      </c>
      <c r="L298" s="24" t="e">
        <f t="shared" si="61"/>
        <v>#DIV/0!</v>
      </c>
      <c r="M298" s="4" t="e">
        <f t="shared" si="62"/>
        <v>#DIV/0!</v>
      </c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</row>
    <row r="299" spans="1:28" x14ac:dyDescent="0.25">
      <c r="A299">
        <f t="shared" si="63"/>
        <v>289</v>
      </c>
      <c r="B299" s="4" t="e">
        <f t="shared" si="64"/>
        <v>#DIV/0!</v>
      </c>
      <c r="C299" s="4" t="e">
        <f t="shared" si="65"/>
        <v>#DIV/0!</v>
      </c>
      <c r="D299" s="4" t="e">
        <f t="shared" si="55"/>
        <v>#DIV/0!</v>
      </c>
      <c r="E299" s="4" t="e">
        <f t="shared" si="56"/>
        <v>#DIV/0!</v>
      </c>
      <c r="F299" s="4" t="e">
        <f t="shared" si="57"/>
        <v>#DIV/0!</v>
      </c>
      <c r="G299" s="4" t="e">
        <f t="shared" si="58"/>
        <v>#DIV/0!</v>
      </c>
      <c r="H299" s="4" t="e">
        <f t="shared" si="59"/>
        <v>#DIV/0!</v>
      </c>
      <c r="I299" s="4" t="e">
        <f t="shared" si="54"/>
        <v>#DIV/0!</v>
      </c>
      <c r="J299" s="4" t="e">
        <f t="shared" si="60"/>
        <v>#DIV/0!</v>
      </c>
      <c r="K299" s="4" t="e">
        <f t="shared" si="53"/>
        <v>#DIV/0!</v>
      </c>
      <c r="L299" s="24" t="e">
        <f t="shared" si="61"/>
        <v>#DIV/0!</v>
      </c>
      <c r="M299" s="4" t="e">
        <f t="shared" si="62"/>
        <v>#DIV/0!</v>
      </c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</row>
    <row r="300" spans="1:28" x14ac:dyDescent="0.25">
      <c r="A300">
        <f t="shared" si="63"/>
        <v>290</v>
      </c>
      <c r="B300" s="4" t="e">
        <f t="shared" si="64"/>
        <v>#DIV/0!</v>
      </c>
      <c r="C300" s="4" t="e">
        <f t="shared" si="65"/>
        <v>#DIV/0!</v>
      </c>
      <c r="D300" s="4" t="e">
        <f t="shared" si="55"/>
        <v>#DIV/0!</v>
      </c>
      <c r="E300" s="4" t="e">
        <f t="shared" si="56"/>
        <v>#DIV/0!</v>
      </c>
      <c r="F300" s="4" t="e">
        <f t="shared" si="57"/>
        <v>#DIV/0!</v>
      </c>
      <c r="G300" s="4" t="e">
        <f t="shared" si="58"/>
        <v>#DIV/0!</v>
      </c>
      <c r="H300" s="4" t="e">
        <f t="shared" si="59"/>
        <v>#DIV/0!</v>
      </c>
      <c r="I300" s="4" t="e">
        <f t="shared" si="54"/>
        <v>#DIV/0!</v>
      </c>
      <c r="J300" s="4" t="e">
        <f t="shared" si="60"/>
        <v>#DIV/0!</v>
      </c>
      <c r="K300" s="4" t="e">
        <f t="shared" si="53"/>
        <v>#DIV/0!</v>
      </c>
      <c r="L300" s="24" t="e">
        <f t="shared" si="61"/>
        <v>#DIV/0!</v>
      </c>
      <c r="M300" s="4" t="e">
        <f t="shared" si="62"/>
        <v>#DIV/0!</v>
      </c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</row>
    <row r="301" spans="1:28" x14ac:dyDescent="0.25">
      <c r="A301">
        <f t="shared" si="63"/>
        <v>291</v>
      </c>
      <c r="B301" s="4" t="e">
        <f t="shared" si="64"/>
        <v>#DIV/0!</v>
      </c>
      <c r="C301" s="4" t="e">
        <f t="shared" si="65"/>
        <v>#DIV/0!</v>
      </c>
      <c r="D301" s="4" t="e">
        <f t="shared" si="55"/>
        <v>#DIV/0!</v>
      </c>
      <c r="E301" s="4" t="e">
        <f t="shared" si="56"/>
        <v>#DIV/0!</v>
      </c>
      <c r="F301" s="4" t="e">
        <f t="shared" si="57"/>
        <v>#DIV/0!</v>
      </c>
      <c r="G301" s="4" t="e">
        <f t="shared" si="58"/>
        <v>#DIV/0!</v>
      </c>
      <c r="H301" s="4" t="e">
        <f t="shared" si="59"/>
        <v>#DIV/0!</v>
      </c>
      <c r="I301" s="4" t="e">
        <f t="shared" si="54"/>
        <v>#DIV/0!</v>
      </c>
      <c r="J301" s="4" t="e">
        <f t="shared" si="60"/>
        <v>#DIV/0!</v>
      </c>
      <c r="K301" s="4" t="e">
        <f t="shared" si="53"/>
        <v>#DIV/0!</v>
      </c>
      <c r="L301" s="24" t="e">
        <f t="shared" si="61"/>
        <v>#DIV/0!</v>
      </c>
      <c r="M301" s="4" t="e">
        <f t="shared" si="62"/>
        <v>#DIV/0!</v>
      </c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</row>
    <row r="302" spans="1:28" x14ac:dyDescent="0.25">
      <c r="A302">
        <f t="shared" si="63"/>
        <v>292</v>
      </c>
      <c r="B302" s="4" t="e">
        <f t="shared" si="64"/>
        <v>#DIV/0!</v>
      </c>
      <c r="C302" s="4" t="e">
        <f t="shared" si="65"/>
        <v>#DIV/0!</v>
      </c>
      <c r="D302" s="4" t="e">
        <f t="shared" si="55"/>
        <v>#DIV/0!</v>
      </c>
      <c r="E302" s="4" t="e">
        <f t="shared" si="56"/>
        <v>#DIV/0!</v>
      </c>
      <c r="F302" s="4" t="e">
        <f t="shared" si="57"/>
        <v>#DIV/0!</v>
      </c>
      <c r="G302" s="4" t="e">
        <f t="shared" si="58"/>
        <v>#DIV/0!</v>
      </c>
      <c r="H302" s="4" t="e">
        <f t="shared" si="59"/>
        <v>#DIV/0!</v>
      </c>
      <c r="I302" s="4" t="e">
        <f t="shared" si="54"/>
        <v>#DIV/0!</v>
      </c>
      <c r="J302" s="4" t="e">
        <f t="shared" si="60"/>
        <v>#DIV/0!</v>
      </c>
      <c r="K302" s="4" t="e">
        <f t="shared" si="53"/>
        <v>#DIV/0!</v>
      </c>
      <c r="L302" s="24" t="e">
        <f t="shared" si="61"/>
        <v>#DIV/0!</v>
      </c>
      <c r="M302" s="4" t="e">
        <f t="shared" si="62"/>
        <v>#DIV/0!</v>
      </c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</row>
    <row r="303" spans="1:28" x14ac:dyDescent="0.25">
      <c r="A303">
        <f t="shared" si="63"/>
        <v>293</v>
      </c>
      <c r="B303" s="4" t="e">
        <f t="shared" si="64"/>
        <v>#DIV/0!</v>
      </c>
      <c r="C303" s="4" t="e">
        <f t="shared" si="65"/>
        <v>#DIV/0!</v>
      </c>
      <c r="D303" s="4" t="e">
        <f t="shared" si="55"/>
        <v>#DIV/0!</v>
      </c>
      <c r="E303" s="4" t="e">
        <f t="shared" si="56"/>
        <v>#DIV/0!</v>
      </c>
      <c r="F303" s="4" t="e">
        <f t="shared" si="57"/>
        <v>#DIV/0!</v>
      </c>
      <c r="G303" s="4" t="e">
        <f t="shared" si="58"/>
        <v>#DIV/0!</v>
      </c>
      <c r="H303" s="4" t="e">
        <f t="shared" si="59"/>
        <v>#DIV/0!</v>
      </c>
      <c r="I303" s="4" t="e">
        <f t="shared" si="54"/>
        <v>#DIV/0!</v>
      </c>
      <c r="J303" s="4" t="e">
        <f t="shared" si="60"/>
        <v>#DIV/0!</v>
      </c>
      <c r="K303" s="4" t="e">
        <f t="shared" si="53"/>
        <v>#DIV/0!</v>
      </c>
      <c r="L303" s="24" t="e">
        <f t="shared" si="61"/>
        <v>#DIV/0!</v>
      </c>
      <c r="M303" s="4" t="e">
        <f t="shared" si="62"/>
        <v>#DIV/0!</v>
      </c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</row>
    <row r="304" spans="1:28" x14ac:dyDescent="0.25">
      <c r="A304">
        <f t="shared" si="63"/>
        <v>294</v>
      </c>
      <c r="B304" s="4" t="e">
        <f t="shared" si="64"/>
        <v>#DIV/0!</v>
      </c>
      <c r="C304" s="4" t="e">
        <f t="shared" si="65"/>
        <v>#DIV/0!</v>
      </c>
      <c r="D304" s="4" t="e">
        <f t="shared" si="55"/>
        <v>#DIV/0!</v>
      </c>
      <c r="E304" s="4" t="e">
        <f t="shared" si="56"/>
        <v>#DIV/0!</v>
      </c>
      <c r="F304" s="4" t="e">
        <f t="shared" si="57"/>
        <v>#DIV/0!</v>
      </c>
      <c r="G304" s="4" t="e">
        <f t="shared" si="58"/>
        <v>#DIV/0!</v>
      </c>
      <c r="H304" s="4" t="e">
        <f t="shared" si="59"/>
        <v>#DIV/0!</v>
      </c>
      <c r="I304" s="4" t="e">
        <f t="shared" si="54"/>
        <v>#DIV/0!</v>
      </c>
      <c r="J304" s="4" t="e">
        <f t="shared" si="60"/>
        <v>#DIV/0!</v>
      </c>
      <c r="K304" s="4" t="e">
        <f t="shared" si="53"/>
        <v>#DIV/0!</v>
      </c>
      <c r="L304" s="24" t="e">
        <f t="shared" si="61"/>
        <v>#DIV/0!</v>
      </c>
      <c r="M304" s="4" t="e">
        <f t="shared" si="62"/>
        <v>#DIV/0!</v>
      </c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</row>
    <row r="305" spans="1:28" x14ac:dyDescent="0.25">
      <c r="A305">
        <f t="shared" si="63"/>
        <v>295</v>
      </c>
      <c r="B305" s="4" t="e">
        <f t="shared" si="64"/>
        <v>#DIV/0!</v>
      </c>
      <c r="C305" s="4" t="e">
        <f t="shared" si="65"/>
        <v>#DIV/0!</v>
      </c>
      <c r="D305" s="4" t="e">
        <f t="shared" si="55"/>
        <v>#DIV/0!</v>
      </c>
      <c r="E305" s="4" t="e">
        <f t="shared" si="56"/>
        <v>#DIV/0!</v>
      </c>
      <c r="F305" s="4" t="e">
        <f t="shared" si="57"/>
        <v>#DIV/0!</v>
      </c>
      <c r="G305" s="4" t="e">
        <f t="shared" si="58"/>
        <v>#DIV/0!</v>
      </c>
      <c r="H305" s="4" t="e">
        <f t="shared" si="59"/>
        <v>#DIV/0!</v>
      </c>
      <c r="I305" s="4" t="e">
        <f t="shared" si="54"/>
        <v>#DIV/0!</v>
      </c>
      <c r="J305" s="4" t="e">
        <f t="shared" si="60"/>
        <v>#DIV/0!</v>
      </c>
      <c r="K305" s="4" t="e">
        <f t="shared" si="53"/>
        <v>#DIV/0!</v>
      </c>
      <c r="L305" s="24" t="e">
        <f t="shared" si="61"/>
        <v>#DIV/0!</v>
      </c>
      <c r="M305" s="4" t="e">
        <f t="shared" si="62"/>
        <v>#DIV/0!</v>
      </c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</row>
    <row r="306" spans="1:28" x14ac:dyDescent="0.25">
      <c r="A306">
        <f t="shared" si="63"/>
        <v>296</v>
      </c>
      <c r="B306" s="4" t="e">
        <f t="shared" si="64"/>
        <v>#DIV/0!</v>
      </c>
      <c r="C306" s="4" t="e">
        <f t="shared" si="65"/>
        <v>#DIV/0!</v>
      </c>
      <c r="D306" s="4" t="e">
        <f t="shared" si="55"/>
        <v>#DIV/0!</v>
      </c>
      <c r="E306" s="4" t="e">
        <f t="shared" si="56"/>
        <v>#DIV/0!</v>
      </c>
      <c r="F306" s="4" t="e">
        <f t="shared" si="57"/>
        <v>#DIV/0!</v>
      </c>
      <c r="G306" s="4" t="e">
        <f t="shared" si="58"/>
        <v>#DIV/0!</v>
      </c>
      <c r="H306" s="4" t="e">
        <f t="shared" si="59"/>
        <v>#DIV/0!</v>
      </c>
      <c r="I306" s="4" t="e">
        <f t="shared" si="54"/>
        <v>#DIV/0!</v>
      </c>
      <c r="J306" s="4" t="e">
        <f t="shared" si="60"/>
        <v>#DIV/0!</v>
      </c>
      <c r="K306" s="4" t="e">
        <f t="shared" si="53"/>
        <v>#DIV/0!</v>
      </c>
      <c r="L306" s="24" t="e">
        <f t="shared" si="61"/>
        <v>#DIV/0!</v>
      </c>
      <c r="M306" s="4" t="e">
        <f t="shared" si="62"/>
        <v>#DIV/0!</v>
      </c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</row>
    <row r="307" spans="1:28" x14ac:dyDescent="0.25">
      <c r="A307">
        <f t="shared" si="63"/>
        <v>297</v>
      </c>
      <c r="B307" s="4" t="e">
        <f t="shared" si="64"/>
        <v>#DIV/0!</v>
      </c>
      <c r="C307" s="4" t="e">
        <f t="shared" si="65"/>
        <v>#DIV/0!</v>
      </c>
      <c r="D307" s="4" t="e">
        <f t="shared" si="55"/>
        <v>#DIV/0!</v>
      </c>
      <c r="E307" s="4" t="e">
        <f t="shared" si="56"/>
        <v>#DIV/0!</v>
      </c>
      <c r="F307" s="4" t="e">
        <f t="shared" si="57"/>
        <v>#DIV/0!</v>
      </c>
      <c r="G307" s="4" t="e">
        <f t="shared" si="58"/>
        <v>#DIV/0!</v>
      </c>
      <c r="H307" s="4" t="e">
        <f t="shared" si="59"/>
        <v>#DIV/0!</v>
      </c>
      <c r="I307" s="4" t="e">
        <f t="shared" si="54"/>
        <v>#DIV/0!</v>
      </c>
      <c r="J307" s="4" t="e">
        <f t="shared" si="60"/>
        <v>#DIV/0!</v>
      </c>
      <c r="K307" s="4" t="e">
        <f t="shared" si="53"/>
        <v>#DIV/0!</v>
      </c>
      <c r="L307" s="24" t="e">
        <f t="shared" si="61"/>
        <v>#DIV/0!</v>
      </c>
      <c r="M307" s="4" t="e">
        <f t="shared" si="62"/>
        <v>#DIV/0!</v>
      </c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</row>
    <row r="308" spans="1:28" x14ac:dyDescent="0.25">
      <c r="A308">
        <f t="shared" si="63"/>
        <v>298</v>
      </c>
      <c r="B308" s="4" t="e">
        <f t="shared" si="64"/>
        <v>#DIV/0!</v>
      </c>
      <c r="C308" s="4" t="e">
        <f t="shared" si="65"/>
        <v>#DIV/0!</v>
      </c>
      <c r="D308" s="4" t="e">
        <f t="shared" si="55"/>
        <v>#DIV/0!</v>
      </c>
      <c r="E308" s="4" t="e">
        <f t="shared" si="56"/>
        <v>#DIV/0!</v>
      </c>
      <c r="F308" s="4" t="e">
        <f t="shared" si="57"/>
        <v>#DIV/0!</v>
      </c>
      <c r="G308" s="4" t="e">
        <f t="shared" si="58"/>
        <v>#DIV/0!</v>
      </c>
      <c r="H308" s="4" t="e">
        <f t="shared" si="59"/>
        <v>#DIV/0!</v>
      </c>
      <c r="I308" s="4" t="e">
        <f t="shared" si="54"/>
        <v>#DIV/0!</v>
      </c>
      <c r="J308" s="4" t="e">
        <f t="shared" si="60"/>
        <v>#DIV/0!</v>
      </c>
      <c r="K308" s="4" t="e">
        <f t="shared" si="53"/>
        <v>#DIV/0!</v>
      </c>
      <c r="L308" s="24" t="e">
        <f t="shared" si="61"/>
        <v>#DIV/0!</v>
      </c>
      <c r="M308" s="4" t="e">
        <f t="shared" si="62"/>
        <v>#DIV/0!</v>
      </c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</row>
    <row r="309" spans="1:28" x14ac:dyDescent="0.25">
      <c r="A309">
        <f t="shared" si="63"/>
        <v>299</v>
      </c>
      <c r="B309" s="4" t="e">
        <f t="shared" si="64"/>
        <v>#DIV/0!</v>
      </c>
      <c r="C309" s="4" t="e">
        <f t="shared" si="65"/>
        <v>#DIV/0!</v>
      </c>
      <c r="D309" s="4" t="e">
        <f t="shared" si="55"/>
        <v>#DIV/0!</v>
      </c>
      <c r="E309" s="4" t="e">
        <f t="shared" si="56"/>
        <v>#DIV/0!</v>
      </c>
      <c r="F309" s="4" t="e">
        <f t="shared" si="57"/>
        <v>#DIV/0!</v>
      </c>
      <c r="G309" s="4" t="e">
        <f t="shared" si="58"/>
        <v>#DIV/0!</v>
      </c>
      <c r="H309" s="4" t="e">
        <f t="shared" si="59"/>
        <v>#DIV/0!</v>
      </c>
      <c r="I309" s="4" t="e">
        <f t="shared" si="54"/>
        <v>#DIV/0!</v>
      </c>
      <c r="J309" s="4" t="e">
        <f t="shared" si="60"/>
        <v>#DIV/0!</v>
      </c>
      <c r="K309" s="4" t="e">
        <f t="shared" si="53"/>
        <v>#DIV/0!</v>
      </c>
      <c r="L309" s="24" t="e">
        <f t="shared" si="61"/>
        <v>#DIV/0!</v>
      </c>
      <c r="M309" s="4" t="e">
        <f t="shared" si="62"/>
        <v>#DIV/0!</v>
      </c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</row>
    <row r="310" spans="1:28" x14ac:dyDescent="0.25">
      <c r="A310">
        <f t="shared" si="63"/>
        <v>300</v>
      </c>
      <c r="B310" s="4" t="e">
        <f t="shared" si="64"/>
        <v>#DIV/0!</v>
      </c>
      <c r="C310" s="4" t="e">
        <f t="shared" si="65"/>
        <v>#DIV/0!</v>
      </c>
      <c r="D310" s="4" t="e">
        <f t="shared" si="55"/>
        <v>#DIV/0!</v>
      </c>
      <c r="E310" s="4" t="e">
        <f t="shared" si="56"/>
        <v>#DIV/0!</v>
      </c>
      <c r="F310" s="4" t="e">
        <f t="shared" si="57"/>
        <v>#DIV/0!</v>
      </c>
      <c r="G310" s="4" t="e">
        <f t="shared" si="58"/>
        <v>#DIV/0!</v>
      </c>
      <c r="H310" s="4" t="e">
        <f t="shared" si="59"/>
        <v>#DIV/0!</v>
      </c>
      <c r="I310" s="4" t="e">
        <f t="shared" si="54"/>
        <v>#DIV/0!</v>
      </c>
      <c r="J310" s="4" t="e">
        <f t="shared" si="60"/>
        <v>#DIV/0!</v>
      </c>
      <c r="K310" s="4" t="e">
        <f t="shared" si="53"/>
        <v>#DIV/0!</v>
      </c>
      <c r="L310" s="24" t="e">
        <f t="shared" si="61"/>
        <v>#DIV/0!</v>
      </c>
      <c r="M310" s="4" t="e">
        <f t="shared" si="62"/>
        <v>#DIV/0!</v>
      </c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</row>
    <row r="311" spans="1:28" x14ac:dyDescent="0.25">
      <c r="A311">
        <f t="shared" si="63"/>
        <v>301</v>
      </c>
      <c r="B311" s="4" t="e">
        <f t="shared" si="64"/>
        <v>#DIV/0!</v>
      </c>
      <c r="C311" s="4" t="e">
        <f t="shared" si="65"/>
        <v>#DIV/0!</v>
      </c>
      <c r="D311" s="4" t="e">
        <f t="shared" si="55"/>
        <v>#DIV/0!</v>
      </c>
      <c r="E311" s="4" t="e">
        <f t="shared" si="56"/>
        <v>#DIV/0!</v>
      </c>
      <c r="F311" s="4" t="e">
        <f t="shared" si="57"/>
        <v>#DIV/0!</v>
      </c>
      <c r="G311" s="4" t="e">
        <f t="shared" si="58"/>
        <v>#DIV/0!</v>
      </c>
      <c r="H311" s="4" t="e">
        <f t="shared" si="59"/>
        <v>#DIV/0!</v>
      </c>
      <c r="I311" s="4" t="e">
        <f t="shared" si="54"/>
        <v>#DIV/0!</v>
      </c>
      <c r="J311" s="4" t="e">
        <f t="shared" si="60"/>
        <v>#DIV/0!</v>
      </c>
      <c r="K311" s="4" t="e">
        <f t="shared" si="53"/>
        <v>#DIV/0!</v>
      </c>
      <c r="L311" s="24" t="e">
        <f t="shared" si="61"/>
        <v>#DIV/0!</v>
      </c>
      <c r="M311" s="4" t="e">
        <f t="shared" si="62"/>
        <v>#DIV/0!</v>
      </c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</row>
    <row r="312" spans="1:28" x14ac:dyDescent="0.25">
      <c r="A312">
        <f t="shared" si="63"/>
        <v>302</v>
      </c>
      <c r="B312" s="4" t="e">
        <f t="shared" si="64"/>
        <v>#DIV/0!</v>
      </c>
      <c r="C312" s="4" t="e">
        <f t="shared" si="65"/>
        <v>#DIV/0!</v>
      </c>
      <c r="D312" s="4" t="e">
        <f t="shared" si="55"/>
        <v>#DIV/0!</v>
      </c>
      <c r="E312" s="4" t="e">
        <f t="shared" si="56"/>
        <v>#DIV/0!</v>
      </c>
      <c r="F312" s="4" t="e">
        <f t="shared" si="57"/>
        <v>#DIV/0!</v>
      </c>
      <c r="G312" s="4" t="e">
        <f t="shared" si="58"/>
        <v>#DIV/0!</v>
      </c>
      <c r="H312" s="4" t="e">
        <f t="shared" si="59"/>
        <v>#DIV/0!</v>
      </c>
      <c r="I312" s="4" t="e">
        <f t="shared" si="54"/>
        <v>#DIV/0!</v>
      </c>
      <c r="J312" s="4" t="e">
        <f t="shared" si="60"/>
        <v>#DIV/0!</v>
      </c>
      <c r="K312" s="4" t="e">
        <f t="shared" si="53"/>
        <v>#DIV/0!</v>
      </c>
      <c r="L312" s="24" t="e">
        <f t="shared" si="61"/>
        <v>#DIV/0!</v>
      </c>
      <c r="M312" s="4" t="e">
        <f t="shared" si="62"/>
        <v>#DIV/0!</v>
      </c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</row>
    <row r="313" spans="1:28" x14ac:dyDescent="0.25">
      <c r="A313">
        <f t="shared" si="63"/>
        <v>303</v>
      </c>
      <c r="B313" s="4" t="e">
        <f t="shared" si="64"/>
        <v>#DIV/0!</v>
      </c>
      <c r="C313" s="4" t="e">
        <f t="shared" si="65"/>
        <v>#DIV/0!</v>
      </c>
      <c r="D313" s="4" t="e">
        <f t="shared" si="55"/>
        <v>#DIV/0!</v>
      </c>
      <c r="E313" s="4" t="e">
        <f t="shared" si="56"/>
        <v>#DIV/0!</v>
      </c>
      <c r="F313" s="4" t="e">
        <f t="shared" si="57"/>
        <v>#DIV/0!</v>
      </c>
      <c r="G313" s="4" t="e">
        <f t="shared" si="58"/>
        <v>#DIV/0!</v>
      </c>
      <c r="H313" s="4" t="e">
        <f t="shared" si="59"/>
        <v>#DIV/0!</v>
      </c>
      <c r="I313" s="4" t="e">
        <f t="shared" si="54"/>
        <v>#DIV/0!</v>
      </c>
      <c r="J313" s="4" t="e">
        <f t="shared" si="60"/>
        <v>#DIV/0!</v>
      </c>
      <c r="K313" s="4" t="e">
        <f t="shared" si="53"/>
        <v>#DIV/0!</v>
      </c>
      <c r="L313" s="24" t="e">
        <f t="shared" si="61"/>
        <v>#DIV/0!</v>
      </c>
      <c r="M313" s="4" t="e">
        <f t="shared" si="62"/>
        <v>#DIV/0!</v>
      </c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</row>
    <row r="314" spans="1:28" x14ac:dyDescent="0.25">
      <c r="A314">
        <f t="shared" si="63"/>
        <v>304</v>
      </c>
      <c r="B314" s="4" t="e">
        <f t="shared" si="64"/>
        <v>#DIV/0!</v>
      </c>
      <c r="C314" s="4" t="e">
        <f t="shared" si="65"/>
        <v>#DIV/0!</v>
      </c>
      <c r="D314" s="4" t="e">
        <f t="shared" si="55"/>
        <v>#DIV/0!</v>
      </c>
      <c r="E314" s="4" t="e">
        <f t="shared" si="56"/>
        <v>#DIV/0!</v>
      </c>
      <c r="F314" s="4" t="e">
        <f t="shared" si="57"/>
        <v>#DIV/0!</v>
      </c>
      <c r="G314" s="4" t="e">
        <f t="shared" si="58"/>
        <v>#DIV/0!</v>
      </c>
      <c r="H314" s="4" t="e">
        <f t="shared" si="59"/>
        <v>#DIV/0!</v>
      </c>
      <c r="I314" s="4" t="e">
        <f t="shared" si="54"/>
        <v>#DIV/0!</v>
      </c>
      <c r="J314" s="4" t="e">
        <f t="shared" si="60"/>
        <v>#DIV/0!</v>
      </c>
      <c r="K314" s="4" t="e">
        <f t="shared" si="53"/>
        <v>#DIV/0!</v>
      </c>
      <c r="L314" s="24" t="e">
        <f t="shared" si="61"/>
        <v>#DIV/0!</v>
      </c>
      <c r="M314" s="4" t="e">
        <f t="shared" si="62"/>
        <v>#DIV/0!</v>
      </c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</row>
    <row r="315" spans="1:28" x14ac:dyDescent="0.25">
      <c r="A315">
        <f t="shared" si="63"/>
        <v>305</v>
      </c>
      <c r="B315" s="4" t="e">
        <f t="shared" si="64"/>
        <v>#DIV/0!</v>
      </c>
      <c r="C315" s="4" t="e">
        <f t="shared" si="65"/>
        <v>#DIV/0!</v>
      </c>
      <c r="D315" s="4" t="e">
        <f t="shared" si="55"/>
        <v>#DIV/0!</v>
      </c>
      <c r="E315" s="4" t="e">
        <f t="shared" si="56"/>
        <v>#DIV/0!</v>
      </c>
      <c r="F315" s="4" t="e">
        <f t="shared" si="57"/>
        <v>#DIV/0!</v>
      </c>
      <c r="G315" s="4" t="e">
        <f t="shared" si="58"/>
        <v>#DIV/0!</v>
      </c>
      <c r="H315" s="4" t="e">
        <f t="shared" si="59"/>
        <v>#DIV/0!</v>
      </c>
      <c r="I315" s="4" t="e">
        <f t="shared" si="54"/>
        <v>#DIV/0!</v>
      </c>
      <c r="J315" s="4" t="e">
        <f t="shared" si="60"/>
        <v>#DIV/0!</v>
      </c>
      <c r="K315" s="4" t="e">
        <f t="shared" si="53"/>
        <v>#DIV/0!</v>
      </c>
      <c r="L315" s="24" t="e">
        <f t="shared" si="61"/>
        <v>#DIV/0!</v>
      </c>
      <c r="M315" s="4" t="e">
        <f t="shared" si="62"/>
        <v>#DIV/0!</v>
      </c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</row>
    <row r="316" spans="1:28" x14ac:dyDescent="0.25">
      <c r="A316">
        <f t="shared" si="63"/>
        <v>306</v>
      </c>
      <c r="B316" s="4" t="e">
        <f t="shared" si="64"/>
        <v>#DIV/0!</v>
      </c>
      <c r="C316" s="4" t="e">
        <f t="shared" si="65"/>
        <v>#DIV/0!</v>
      </c>
      <c r="D316" s="4" t="e">
        <f t="shared" si="55"/>
        <v>#DIV/0!</v>
      </c>
      <c r="E316" s="4" t="e">
        <f t="shared" si="56"/>
        <v>#DIV/0!</v>
      </c>
      <c r="F316" s="4" t="e">
        <f t="shared" si="57"/>
        <v>#DIV/0!</v>
      </c>
      <c r="G316" s="4" t="e">
        <f t="shared" si="58"/>
        <v>#DIV/0!</v>
      </c>
      <c r="H316" s="4" t="e">
        <f t="shared" si="59"/>
        <v>#DIV/0!</v>
      </c>
      <c r="I316" s="4" t="e">
        <f t="shared" si="54"/>
        <v>#DIV/0!</v>
      </c>
      <c r="J316" s="4" t="e">
        <f t="shared" si="60"/>
        <v>#DIV/0!</v>
      </c>
      <c r="K316" s="4" t="e">
        <f t="shared" si="53"/>
        <v>#DIV/0!</v>
      </c>
      <c r="L316" s="24" t="e">
        <f t="shared" si="61"/>
        <v>#DIV/0!</v>
      </c>
      <c r="M316" s="4" t="e">
        <f t="shared" si="62"/>
        <v>#DIV/0!</v>
      </c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</row>
    <row r="317" spans="1:28" x14ac:dyDescent="0.25">
      <c r="A317">
        <f t="shared" si="63"/>
        <v>307</v>
      </c>
      <c r="B317" s="4" t="e">
        <f t="shared" si="64"/>
        <v>#DIV/0!</v>
      </c>
      <c r="C317" s="4" t="e">
        <f t="shared" si="65"/>
        <v>#DIV/0!</v>
      </c>
      <c r="D317" s="4" t="e">
        <f t="shared" si="55"/>
        <v>#DIV/0!</v>
      </c>
      <c r="E317" s="4" t="e">
        <f t="shared" si="56"/>
        <v>#DIV/0!</v>
      </c>
      <c r="F317" s="4" t="e">
        <f t="shared" si="57"/>
        <v>#DIV/0!</v>
      </c>
      <c r="G317" s="4" t="e">
        <f t="shared" si="58"/>
        <v>#DIV/0!</v>
      </c>
      <c r="H317" s="4" t="e">
        <f t="shared" si="59"/>
        <v>#DIV/0!</v>
      </c>
      <c r="I317" s="4" t="e">
        <f t="shared" si="54"/>
        <v>#DIV/0!</v>
      </c>
      <c r="J317" s="4" t="e">
        <f t="shared" si="60"/>
        <v>#DIV/0!</v>
      </c>
      <c r="K317" s="4" t="e">
        <f t="shared" si="53"/>
        <v>#DIV/0!</v>
      </c>
      <c r="L317" s="24" t="e">
        <f t="shared" si="61"/>
        <v>#DIV/0!</v>
      </c>
      <c r="M317" s="4" t="e">
        <f t="shared" si="62"/>
        <v>#DIV/0!</v>
      </c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</row>
    <row r="318" spans="1:28" x14ac:dyDescent="0.25">
      <c r="A318">
        <f t="shared" si="63"/>
        <v>308</v>
      </c>
      <c r="B318" s="4" t="e">
        <f t="shared" si="64"/>
        <v>#DIV/0!</v>
      </c>
      <c r="C318" s="4" t="e">
        <f t="shared" si="65"/>
        <v>#DIV/0!</v>
      </c>
      <c r="D318" s="4" t="e">
        <f t="shared" si="55"/>
        <v>#DIV/0!</v>
      </c>
      <c r="E318" s="4" t="e">
        <f t="shared" si="56"/>
        <v>#DIV/0!</v>
      </c>
      <c r="F318" s="4" t="e">
        <f t="shared" si="57"/>
        <v>#DIV/0!</v>
      </c>
      <c r="G318" s="4" t="e">
        <f t="shared" si="58"/>
        <v>#DIV/0!</v>
      </c>
      <c r="H318" s="4" t="e">
        <f t="shared" si="59"/>
        <v>#DIV/0!</v>
      </c>
      <c r="I318" s="4" t="e">
        <f t="shared" si="54"/>
        <v>#DIV/0!</v>
      </c>
      <c r="J318" s="4" t="e">
        <f t="shared" si="60"/>
        <v>#DIV/0!</v>
      </c>
      <c r="K318" s="4" t="e">
        <f t="shared" si="53"/>
        <v>#DIV/0!</v>
      </c>
      <c r="L318" s="24" t="e">
        <f t="shared" si="61"/>
        <v>#DIV/0!</v>
      </c>
      <c r="M318" s="4" t="e">
        <f t="shared" si="62"/>
        <v>#DIV/0!</v>
      </c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</row>
    <row r="319" spans="1:28" x14ac:dyDescent="0.25">
      <c r="A319">
        <f t="shared" si="63"/>
        <v>309</v>
      </c>
      <c r="B319" s="4" t="e">
        <f t="shared" si="64"/>
        <v>#DIV/0!</v>
      </c>
      <c r="C319" s="4" t="e">
        <f t="shared" si="65"/>
        <v>#DIV/0!</v>
      </c>
      <c r="D319" s="4" t="e">
        <f t="shared" si="55"/>
        <v>#DIV/0!</v>
      </c>
      <c r="E319" s="4" t="e">
        <f t="shared" si="56"/>
        <v>#DIV/0!</v>
      </c>
      <c r="F319" s="4" t="e">
        <f t="shared" si="57"/>
        <v>#DIV/0!</v>
      </c>
      <c r="G319" s="4" t="e">
        <f t="shared" si="58"/>
        <v>#DIV/0!</v>
      </c>
      <c r="H319" s="4" t="e">
        <f t="shared" si="59"/>
        <v>#DIV/0!</v>
      </c>
      <c r="I319" s="4" t="e">
        <f t="shared" si="54"/>
        <v>#DIV/0!</v>
      </c>
      <c r="J319" s="4" t="e">
        <f t="shared" si="60"/>
        <v>#DIV/0!</v>
      </c>
      <c r="K319" s="4" t="e">
        <f t="shared" si="53"/>
        <v>#DIV/0!</v>
      </c>
      <c r="L319" s="24" t="e">
        <f t="shared" si="61"/>
        <v>#DIV/0!</v>
      </c>
      <c r="M319" s="4" t="e">
        <f t="shared" si="62"/>
        <v>#DIV/0!</v>
      </c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</row>
    <row r="320" spans="1:28" x14ac:dyDescent="0.25">
      <c r="A320">
        <f t="shared" si="63"/>
        <v>310</v>
      </c>
      <c r="B320" s="4" t="e">
        <f t="shared" si="64"/>
        <v>#DIV/0!</v>
      </c>
      <c r="C320" s="4" t="e">
        <f t="shared" si="65"/>
        <v>#DIV/0!</v>
      </c>
      <c r="D320" s="4" t="e">
        <f t="shared" si="55"/>
        <v>#DIV/0!</v>
      </c>
      <c r="E320" s="4" t="e">
        <f t="shared" si="56"/>
        <v>#DIV/0!</v>
      </c>
      <c r="F320" s="4" t="e">
        <f t="shared" si="57"/>
        <v>#DIV/0!</v>
      </c>
      <c r="G320" s="4" t="e">
        <f t="shared" si="58"/>
        <v>#DIV/0!</v>
      </c>
      <c r="H320" s="4" t="e">
        <f t="shared" si="59"/>
        <v>#DIV/0!</v>
      </c>
      <c r="I320" s="4" t="e">
        <f t="shared" si="54"/>
        <v>#DIV/0!</v>
      </c>
      <c r="J320" s="4" t="e">
        <f t="shared" si="60"/>
        <v>#DIV/0!</v>
      </c>
      <c r="K320" s="4" t="e">
        <f t="shared" si="53"/>
        <v>#DIV/0!</v>
      </c>
      <c r="L320" s="24" t="e">
        <f t="shared" si="61"/>
        <v>#DIV/0!</v>
      </c>
      <c r="M320" s="4" t="e">
        <f t="shared" si="62"/>
        <v>#DIV/0!</v>
      </c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</row>
    <row r="321" spans="1:28" x14ac:dyDescent="0.25">
      <c r="A321">
        <f t="shared" si="63"/>
        <v>311</v>
      </c>
      <c r="B321" s="4" t="e">
        <f t="shared" si="64"/>
        <v>#DIV/0!</v>
      </c>
      <c r="C321" s="4" t="e">
        <f t="shared" si="65"/>
        <v>#DIV/0!</v>
      </c>
      <c r="D321" s="4" t="e">
        <f t="shared" si="55"/>
        <v>#DIV/0!</v>
      </c>
      <c r="E321" s="4" t="e">
        <f t="shared" si="56"/>
        <v>#DIV/0!</v>
      </c>
      <c r="F321" s="4" t="e">
        <f t="shared" si="57"/>
        <v>#DIV/0!</v>
      </c>
      <c r="G321" s="4" t="e">
        <f t="shared" si="58"/>
        <v>#DIV/0!</v>
      </c>
      <c r="H321" s="4" t="e">
        <f t="shared" si="59"/>
        <v>#DIV/0!</v>
      </c>
      <c r="I321" s="4" t="e">
        <f t="shared" si="54"/>
        <v>#DIV/0!</v>
      </c>
      <c r="J321" s="4" t="e">
        <f t="shared" si="60"/>
        <v>#DIV/0!</v>
      </c>
      <c r="K321" s="4" t="e">
        <f t="shared" ref="K321:K375" si="66">SUM(B321:H321)</f>
        <v>#DIV/0!</v>
      </c>
      <c r="L321" s="24" t="e">
        <f t="shared" si="61"/>
        <v>#DIV/0!</v>
      </c>
      <c r="M321" s="4" t="e">
        <f t="shared" si="62"/>
        <v>#DIV/0!</v>
      </c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</row>
    <row r="322" spans="1:28" x14ac:dyDescent="0.25">
      <c r="A322">
        <f t="shared" si="63"/>
        <v>312</v>
      </c>
      <c r="B322" s="4" t="e">
        <f t="shared" si="64"/>
        <v>#DIV/0!</v>
      </c>
      <c r="C322" s="4" t="e">
        <f t="shared" si="65"/>
        <v>#DIV/0!</v>
      </c>
      <c r="D322" s="4" t="e">
        <f t="shared" si="55"/>
        <v>#DIV/0!</v>
      </c>
      <c r="E322" s="4" t="e">
        <f t="shared" si="56"/>
        <v>#DIV/0!</v>
      </c>
      <c r="F322" s="4" t="e">
        <f t="shared" si="57"/>
        <v>#DIV/0!</v>
      </c>
      <c r="G322" s="4" t="e">
        <f t="shared" si="58"/>
        <v>#DIV/0!</v>
      </c>
      <c r="H322" s="4" t="e">
        <f t="shared" si="59"/>
        <v>#DIV/0!</v>
      </c>
      <c r="I322" s="4" t="e">
        <f t="shared" si="54"/>
        <v>#DIV/0!</v>
      </c>
      <c r="J322" s="4" t="e">
        <f t="shared" si="60"/>
        <v>#DIV/0!</v>
      </c>
      <c r="K322" s="4" t="e">
        <f t="shared" si="66"/>
        <v>#DIV/0!</v>
      </c>
      <c r="L322" s="24" t="e">
        <f t="shared" si="61"/>
        <v>#DIV/0!</v>
      </c>
      <c r="M322" s="4" t="e">
        <f t="shared" si="62"/>
        <v>#DIV/0!</v>
      </c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</row>
    <row r="323" spans="1:28" x14ac:dyDescent="0.25">
      <c r="A323">
        <f t="shared" si="63"/>
        <v>313</v>
      </c>
      <c r="B323" s="4" t="e">
        <f t="shared" si="64"/>
        <v>#DIV/0!</v>
      </c>
      <c r="C323" s="4" t="e">
        <f t="shared" si="65"/>
        <v>#DIV/0!</v>
      </c>
      <c r="D323" s="4" t="e">
        <f t="shared" si="55"/>
        <v>#DIV/0!</v>
      </c>
      <c r="E323" s="4" t="e">
        <f t="shared" si="56"/>
        <v>#DIV/0!</v>
      </c>
      <c r="F323" s="4" t="e">
        <f t="shared" si="57"/>
        <v>#DIV/0!</v>
      </c>
      <c r="G323" s="4" t="e">
        <f t="shared" si="58"/>
        <v>#DIV/0!</v>
      </c>
      <c r="H323" s="4" t="e">
        <f t="shared" si="59"/>
        <v>#DIV/0!</v>
      </c>
      <c r="I323" s="4" t="e">
        <f t="shared" si="54"/>
        <v>#DIV/0!</v>
      </c>
      <c r="J323" s="4" t="e">
        <f t="shared" si="60"/>
        <v>#DIV/0!</v>
      </c>
      <c r="K323" s="4" t="e">
        <f t="shared" si="66"/>
        <v>#DIV/0!</v>
      </c>
      <c r="L323" s="24" t="e">
        <f t="shared" si="61"/>
        <v>#DIV/0!</v>
      </c>
      <c r="M323" s="4" t="e">
        <f t="shared" si="62"/>
        <v>#DIV/0!</v>
      </c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</row>
    <row r="324" spans="1:28" x14ac:dyDescent="0.25">
      <c r="A324">
        <f t="shared" si="63"/>
        <v>314</v>
      </c>
      <c r="B324" s="4" t="e">
        <f t="shared" si="64"/>
        <v>#DIV/0!</v>
      </c>
      <c r="C324" s="4" t="e">
        <f t="shared" si="65"/>
        <v>#DIV/0!</v>
      </c>
      <c r="D324" s="4" t="e">
        <f t="shared" si="55"/>
        <v>#DIV/0!</v>
      </c>
      <c r="E324" s="4" t="e">
        <f t="shared" si="56"/>
        <v>#DIV/0!</v>
      </c>
      <c r="F324" s="4" t="e">
        <f t="shared" si="57"/>
        <v>#DIV/0!</v>
      </c>
      <c r="G324" s="4" t="e">
        <f t="shared" si="58"/>
        <v>#DIV/0!</v>
      </c>
      <c r="H324" s="4" t="e">
        <f t="shared" si="59"/>
        <v>#DIV/0!</v>
      </c>
      <c r="I324" s="4" t="e">
        <f t="shared" si="54"/>
        <v>#DIV/0!</v>
      </c>
      <c r="J324" s="4" t="e">
        <f t="shared" si="60"/>
        <v>#DIV/0!</v>
      </c>
      <c r="K324" s="4" t="e">
        <f t="shared" si="66"/>
        <v>#DIV/0!</v>
      </c>
      <c r="L324" s="24" t="e">
        <f t="shared" si="61"/>
        <v>#DIV/0!</v>
      </c>
      <c r="M324" s="4" t="e">
        <f t="shared" si="62"/>
        <v>#DIV/0!</v>
      </c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</row>
    <row r="325" spans="1:28" x14ac:dyDescent="0.25">
      <c r="A325">
        <f t="shared" si="63"/>
        <v>315</v>
      </c>
      <c r="B325" s="4" t="e">
        <f t="shared" si="64"/>
        <v>#DIV/0!</v>
      </c>
      <c r="C325" s="4" t="e">
        <f t="shared" si="65"/>
        <v>#DIV/0!</v>
      </c>
      <c r="D325" s="4" t="e">
        <f t="shared" si="55"/>
        <v>#DIV/0!</v>
      </c>
      <c r="E325" s="4" t="e">
        <f t="shared" si="56"/>
        <v>#DIV/0!</v>
      </c>
      <c r="F325" s="4" t="e">
        <f t="shared" si="57"/>
        <v>#DIV/0!</v>
      </c>
      <c r="G325" s="4" t="e">
        <f t="shared" si="58"/>
        <v>#DIV/0!</v>
      </c>
      <c r="H325" s="4" t="e">
        <f t="shared" si="59"/>
        <v>#DIV/0!</v>
      </c>
      <c r="I325" s="4" t="e">
        <f t="shared" si="54"/>
        <v>#DIV/0!</v>
      </c>
      <c r="J325" s="4" t="e">
        <f t="shared" si="60"/>
        <v>#DIV/0!</v>
      </c>
      <c r="K325" s="4" t="e">
        <f t="shared" si="66"/>
        <v>#DIV/0!</v>
      </c>
      <c r="L325" s="24" t="e">
        <f t="shared" si="61"/>
        <v>#DIV/0!</v>
      </c>
      <c r="M325" s="4" t="e">
        <f t="shared" si="62"/>
        <v>#DIV/0!</v>
      </c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</row>
    <row r="326" spans="1:28" x14ac:dyDescent="0.25">
      <c r="A326">
        <f t="shared" si="63"/>
        <v>316</v>
      </c>
      <c r="B326" s="4" t="e">
        <f t="shared" si="64"/>
        <v>#DIV/0!</v>
      </c>
      <c r="C326" s="4" t="e">
        <f t="shared" si="65"/>
        <v>#DIV/0!</v>
      </c>
      <c r="D326" s="4" t="e">
        <f t="shared" si="55"/>
        <v>#DIV/0!</v>
      </c>
      <c r="E326" s="4" t="e">
        <f t="shared" si="56"/>
        <v>#DIV/0!</v>
      </c>
      <c r="F326" s="4" t="e">
        <f t="shared" si="57"/>
        <v>#DIV/0!</v>
      </c>
      <c r="G326" s="4" t="e">
        <f t="shared" si="58"/>
        <v>#DIV/0!</v>
      </c>
      <c r="H326" s="4" t="e">
        <f t="shared" si="59"/>
        <v>#DIV/0!</v>
      </c>
      <c r="I326" s="4" t="e">
        <f t="shared" si="54"/>
        <v>#DIV/0!</v>
      </c>
      <c r="J326" s="4" t="e">
        <f t="shared" si="60"/>
        <v>#DIV/0!</v>
      </c>
      <c r="K326" s="4" t="e">
        <f t="shared" si="66"/>
        <v>#DIV/0!</v>
      </c>
      <c r="L326" s="24" t="e">
        <f t="shared" si="61"/>
        <v>#DIV/0!</v>
      </c>
      <c r="M326" s="4" t="e">
        <f t="shared" si="62"/>
        <v>#DIV/0!</v>
      </c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</row>
    <row r="327" spans="1:28" x14ac:dyDescent="0.25">
      <c r="A327">
        <f t="shared" si="63"/>
        <v>317</v>
      </c>
      <c r="B327" s="4" t="e">
        <f t="shared" si="64"/>
        <v>#DIV/0!</v>
      </c>
      <c r="C327" s="4" t="e">
        <f t="shared" si="65"/>
        <v>#DIV/0!</v>
      </c>
      <c r="D327" s="4" t="e">
        <f t="shared" si="55"/>
        <v>#DIV/0!</v>
      </c>
      <c r="E327" s="4" t="e">
        <f t="shared" si="56"/>
        <v>#DIV/0!</v>
      </c>
      <c r="F327" s="4" t="e">
        <f t="shared" si="57"/>
        <v>#DIV/0!</v>
      </c>
      <c r="G327" s="4" t="e">
        <f t="shared" si="58"/>
        <v>#DIV/0!</v>
      </c>
      <c r="H327" s="4" t="e">
        <f t="shared" si="59"/>
        <v>#DIV/0!</v>
      </c>
      <c r="I327" s="4" t="e">
        <f t="shared" si="54"/>
        <v>#DIV/0!</v>
      </c>
      <c r="J327" s="4" t="e">
        <f t="shared" si="60"/>
        <v>#DIV/0!</v>
      </c>
      <c r="K327" s="4" t="e">
        <f t="shared" si="66"/>
        <v>#DIV/0!</v>
      </c>
      <c r="L327" s="24" t="e">
        <f t="shared" si="61"/>
        <v>#DIV/0!</v>
      </c>
      <c r="M327" s="4" t="e">
        <f t="shared" si="62"/>
        <v>#DIV/0!</v>
      </c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</row>
    <row r="328" spans="1:28" x14ac:dyDescent="0.25">
      <c r="A328">
        <f t="shared" si="63"/>
        <v>318</v>
      </c>
      <c r="B328" s="4" t="e">
        <f t="shared" si="64"/>
        <v>#DIV/0!</v>
      </c>
      <c r="C328" s="4" t="e">
        <f t="shared" si="65"/>
        <v>#DIV/0!</v>
      </c>
      <c r="D328" s="4" t="e">
        <f t="shared" si="55"/>
        <v>#DIV/0!</v>
      </c>
      <c r="E328" s="4" t="e">
        <f t="shared" si="56"/>
        <v>#DIV/0!</v>
      </c>
      <c r="F328" s="4" t="e">
        <f t="shared" si="57"/>
        <v>#DIV/0!</v>
      </c>
      <c r="G328" s="4" t="e">
        <f t="shared" si="58"/>
        <v>#DIV/0!</v>
      </c>
      <c r="H328" s="4" t="e">
        <f t="shared" si="59"/>
        <v>#DIV/0!</v>
      </c>
      <c r="I328" s="4" t="e">
        <f t="shared" si="54"/>
        <v>#DIV/0!</v>
      </c>
      <c r="J328" s="4" t="e">
        <f t="shared" si="60"/>
        <v>#DIV/0!</v>
      </c>
      <c r="K328" s="4" t="e">
        <f t="shared" si="66"/>
        <v>#DIV/0!</v>
      </c>
      <c r="L328" s="24" t="e">
        <f t="shared" si="61"/>
        <v>#DIV/0!</v>
      </c>
      <c r="M328" s="4" t="e">
        <f t="shared" si="62"/>
        <v>#DIV/0!</v>
      </c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</row>
    <row r="329" spans="1:28" x14ac:dyDescent="0.25">
      <c r="A329">
        <f t="shared" si="63"/>
        <v>319</v>
      </c>
      <c r="B329" s="4" t="e">
        <f t="shared" si="64"/>
        <v>#DIV/0!</v>
      </c>
      <c r="C329" s="4" t="e">
        <f t="shared" si="65"/>
        <v>#DIV/0!</v>
      </c>
      <c r="D329" s="4" t="e">
        <f t="shared" si="55"/>
        <v>#DIV/0!</v>
      </c>
      <c r="E329" s="4" t="e">
        <f t="shared" si="56"/>
        <v>#DIV/0!</v>
      </c>
      <c r="F329" s="4" t="e">
        <f t="shared" si="57"/>
        <v>#DIV/0!</v>
      </c>
      <c r="G329" s="4" t="e">
        <f t="shared" si="58"/>
        <v>#DIV/0!</v>
      </c>
      <c r="H329" s="4" t="e">
        <f t="shared" si="59"/>
        <v>#DIV/0!</v>
      </c>
      <c r="I329" s="4" t="e">
        <f t="shared" si="54"/>
        <v>#DIV/0!</v>
      </c>
      <c r="J329" s="4" t="e">
        <f t="shared" si="60"/>
        <v>#DIV/0!</v>
      </c>
      <c r="K329" s="4" t="e">
        <f t="shared" si="66"/>
        <v>#DIV/0!</v>
      </c>
      <c r="L329" s="24" t="e">
        <f t="shared" si="61"/>
        <v>#DIV/0!</v>
      </c>
      <c r="M329" s="4" t="e">
        <f t="shared" si="62"/>
        <v>#DIV/0!</v>
      </c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</row>
    <row r="330" spans="1:28" x14ac:dyDescent="0.25">
      <c r="A330">
        <f t="shared" si="63"/>
        <v>320</v>
      </c>
      <c r="B330" s="4" t="e">
        <f t="shared" si="64"/>
        <v>#DIV/0!</v>
      </c>
      <c r="C330" s="4" t="e">
        <f t="shared" si="65"/>
        <v>#DIV/0!</v>
      </c>
      <c r="D330" s="4" t="e">
        <f t="shared" si="55"/>
        <v>#DIV/0!</v>
      </c>
      <c r="E330" s="4" t="e">
        <f t="shared" si="56"/>
        <v>#DIV/0!</v>
      </c>
      <c r="F330" s="4" t="e">
        <f t="shared" si="57"/>
        <v>#DIV/0!</v>
      </c>
      <c r="G330" s="4" t="e">
        <f t="shared" si="58"/>
        <v>#DIV/0!</v>
      </c>
      <c r="H330" s="4" t="e">
        <f t="shared" si="59"/>
        <v>#DIV/0!</v>
      </c>
      <c r="I330" s="4" t="e">
        <f t="shared" ref="I330:I375" si="67">$D$2*$J$2*(1-$G$2)*D330+$D$2*(1-$F$2)*E330+$K$2*($F$2*E330+$G$2*D330)+$L$2*F330</f>
        <v>#DIV/0!</v>
      </c>
      <c r="J330" s="4" t="e">
        <f t="shared" si="60"/>
        <v>#DIV/0!</v>
      </c>
      <c r="K330" s="4" t="e">
        <f t="shared" si="66"/>
        <v>#DIV/0!</v>
      </c>
      <c r="L330" s="24" t="e">
        <f t="shared" si="61"/>
        <v>#DIV/0!</v>
      </c>
      <c r="M330" s="4" t="e">
        <f t="shared" si="62"/>
        <v>#DIV/0!</v>
      </c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</row>
    <row r="331" spans="1:28" x14ac:dyDescent="0.25">
      <c r="A331">
        <f t="shared" si="63"/>
        <v>321</v>
      </c>
      <c r="B331" s="4" t="e">
        <f t="shared" si="64"/>
        <v>#DIV/0!</v>
      </c>
      <c r="C331" s="4" t="e">
        <f t="shared" si="65"/>
        <v>#DIV/0!</v>
      </c>
      <c r="D331" s="4" t="e">
        <f t="shared" ref="D331:D375" si="68">D330+$E$2*$L$4*C330-$M$4*D330</f>
        <v>#DIV/0!</v>
      </c>
      <c r="E331" s="4" t="e">
        <f t="shared" ref="E331:E375" si="69">E330+(1-$E$2)*$L$4*C330-$J$4*E330</f>
        <v>#DIV/0!</v>
      </c>
      <c r="F331" s="4" t="e">
        <f t="shared" ref="F331:F375" si="70">F330+$G$4*$N$4*E330-(1+$H$4)*$O$4*F330</f>
        <v>#DIV/0!</v>
      </c>
      <c r="G331" s="4" t="e">
        <f t="shared" ref="G331:G375" si="71">G330+$H$4*$O$4*F330</f>
        <v>#DIV/0!</v>
      </c>
      <c r="H331" s="4" t="e">
        <f t="shared" ref="H331:H375" si="72">H330+$M$4*D330+$N$4*E330+$O$4*F330</f>
        <v>#DIV/0!</v>
      </c>
      <c r="I331" s="4" t="e">
        <f t="shared" si="67"/>
        <v>#DIV/0!</v>
      </c>
      <c r="J331" s="4" t="e">
        <f t="shared" ref="J331:J375" si="73">$D$4*I331*B331/$A$2</f>
        <v>#DIV/0!</v>
      </c>
      <c r="K331" s="4" t="e">
        <f t="shared" si="66"/>
        <v>#DIV/0!</v>
      </c>
      <c r="L331" s="24" t="e">
        <f t="shared" ref="L331:L375" si="74">100*B331/$A$2</f>
        <v>#DIV/0!</v>
      </c>
      <c r="M331" s="4" t="e">
        <f t="shared" ref="M331:M375" si="75">$A$4*G331/$A$2</f>
        <v>#DIV/0!</v>
      </c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</row>
    <row r="332" spans="1:28" x14ac:dyDescent="0.25">
      <c r="A332">
        <f t="shared" ref="A332:A375" si="76">A331+1</f>
        <v>322</v>
      </c>
      <c r="B332" s="4" t="e">
        <f t="shared" ref="B332:B375" si="77">B331-J331</f>
        <v>#DIV/0!</v>
      </c>
      <c r="C332" s="4" t="e">
        <f t="shared" ref="C332:C375" si="78">C331+J331-$L$4*C331</f>
        <v>#DIV/0!</v>
      </c>
      <c r="D332" s="4" t="e">
        <f t="shared" si="68"/>
        <v>#DIV/0!</v>
      </c>
      <c r="E332" s="4" t="e">
        <f t="shared" si="69"/>
        <v>#DIV/0!</v>
      </c>
      <c r="F332" s="4" t="e">
        <f t="shared" si="70"/>
        <v>#DIV/0!</v>
      </c>
      <c r="G332" s="4" t="e">
        <f t="shared" si="71"/>
        <v>#DIV/0!</v>
      </c>
      <c r="H332" s="4" t="e">
        <f t="shared" si="72"/>
        <v>#DIV/0!</v>
      </c>
      <c r="I332" s="4" t="e">
        <f t="shared" si="67"/>
        <v>#DIV/0!</v>
      </c>
      <c r="J332" s="4" t="e">
        <f t="shared" si="73"/>
        <v>#DIV/0!</v>
      </c>
      <c r="K332" s="4" t="e">
        <f t="shared" si="66"/>
        <v>#DIV/0!</v>
      </c>
      <c r="L332" s="24" t="e">
        <f t="shared" si="74"/>
        <v>#DIV/0!</v>
      </c>
      <c r="M332" s="4" t="e">
        <f t="shared" si="75"/>
        <v>#DIV/0!</v>
      </c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</row>
    <row r="333" spans="1:28" x14ac:dyDescent="0.25">
      <c r="A333">
        <f t="shared" si="76"/>
        <v>323</v>
      </c>
      <c r="B333" s="4" t="e">
        <f t="shared" si="77"/>
        <v>#DIV/0!</v>
      </c>
      <c r="C333" s="4" t="e">
        <f t="shared" si="78"/>
        <v>#DIV/0!</v>
      </c>
      <c r="D333" s="4" t="e">
        <f t="shared" si="68"/>
        <v>#DIV/0!</v>
      </c>
      <c r="E333" s="4" t="e">
        <f t="shared" si="69"/>
        <v>#DIV/0!</v>
      </c>
      <c r="F333" s="4" t="e">
        <f t="shared" si="70"/>
        <v>#DIV/0!</v>
      </c>
      <c r="G333" s="4" t="e">
        <f t="shared" si="71"/>
        <v>#DIV/0!</v>
      </c>
      <c r="H333" s="4" t="e">
        <f t="shared" si="72"/>
        <v>#DIV/0!</v>
      </c>
      <c r="I333" s="4" t="e">
        <f t="shared" si="67"/>
        <v>#DIV/0!</v>
      </c>
      <c r="J333" s="4" t="e">
        <f t="shared" si="73"/>
        <v>#DIV/0!</v>
      </c>
      <c r="K333" s="4" t="e">
        <f t="shared" si="66"/>
        <v>#DIV/0!</v>
      </c>
      <c r="L333" s="24" t="e">
        <f t="shared" si="74"/>
        <v>#DIV/0!</v>
      </c>
      <c r="M333" s="4" t="e">
        <f t="shared" si="75"/>
        <v>#DIV/0!</v>
      </c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</row>
    <row r="334" spans="1:28" x14ac:dyDescent="0.25">
      <c r="A334">
        <f t="shared" si="76"/>
        <v>324</v>
      </c>
      <c r="B334" s="4" t="e">
        <f t="shared" si="77"/>
        <v>#DIV/0!</v>
      </c>
      <c r="C334" s="4" t="e">
        <f t="shared" si="78"/>
        <v>#DIV/0!</v>
      </c>
      <c r="D334" s="4" t="e">
        <f t="shared" si="68"/>
        <v>#DIV/0!</v>
      </c>
      <c r="E334" s="4" t="e">
        <f t="shared" si="69"/>
        <v>#DIV/0!</v>
      </c>
      <c r="F334" s="4" t="e">
        <f t="shared" si="70"/>
        <v>#DIV/0!</v>
      </c>
      <c r="G334" s="4" t="e">
        <f t="shared" si="71"/>
        <v>#DIV/0!</v>
      </c>
      <c r="H334" s="4" t="e">
        <f t="shared" si="72"/>
        <v>#DIV/0!</v>
      </c>
      <c r="I334" s="4" t="e">
        <f t="shared" si="67"/>
        <v>#DIV/0!</v>
      </c>
      <c r="J334" s="4" t="e">
        <f t="shared" si="73"/>
        <v>#DIV/0!</v>
      </c>
      <c r="K334" s="4" t="e">
        <f t="shared" si="66"/>
        <v>#DIV/0!</v>
      </c>
      <c r="L334" s="24" t="e">
        <f t="shared" si="74"/>
        <v>#DIV/0!</v>
      </c>
      <c r="M334" s="4" t="e">
        <f t="shared" si="75"/>
        <v>#DIV/0!</v>
      </c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</row>
    <row r="335" spans="1:28" x14ac:dyDescent="0.25">
      <c r="A335">
        <f t="shared" si="76"/>
        <v>325</v>
      </c>
      <c r="B335" s="4" t="e">
        <f t="shared" si="77"/>
        <v>#DIV/0!</v>
      </c>
      <c r="C335" s="4" t="e">
        <f t="shared" si="78"/>
        <v>#DIV/0!</v>
      </c>
      <c r="D335" s="4" t="e">
        <f t="shared" si="68"/>
        <v>#DIV/0!</v>
      </c>
      <c r="E335" s="4" t="e">
        <f t="shared" si="69"/>
        <v>#DIV/0!</v>
      </c>
      <c r="F335" s="4" t="e">
        <f t="shared" si="70"/>
        <v>#DIV/0!</v>
      </c>
      <c r="G335" s="4" t="e">
        <f t="shared" si="71"/>
        <v>#DIV/0!</v>
      </c>
      <c r="H335" s="4" t="e">
        <f t="shared" si="72"/>
        <v>#DIV/0!</v>
      </c>
      <c r="I335" s="4" t="e">
        <f t="shared" si="67"/>
        <v>#DIV/0!</v>
      </c>
      <c r="J335" s="4" t="e">
        <f t="shared" si="73"/>
        <v>#DIV/0!</v>
      </c>
      <c r="K335" s="4" t="e">
        <f t="shared" si="66"/>
        <v>#DIV/0!</v>
      </c>
      <c r="L335" s="24" t="e">
        <f t="shared" si="74"/>
        <v>#DIV/0!</v>
      </c>
      <c r="M335" s="4" t="e">
        <f t="shared" si="75"/>
        <v>#DIV/0!</v>
      </c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</row>
    <row r="336" spans="1:28" x14ac:dyDescent="0.25">
      <c r="A336">
        <f t="shared" si="76"/>
        <v>326</v>
      </c>
      <c r="B336" s="4" t="e">
        <f t="shared" si="77"/>
        <v>#DIV/0!</v>
      </c>
      <c r="C336" s="4" t="e">
        <f t="shared" si="78"/>
        <v>#DIV/0!</v>
      </c>
      <c r="D336" s="4" t="e">
        <f t="shared" si="68"/>
        <v>#DIV/0!</v>
      </c>
      <c r="E336" s="4" t="e">
        <f t="shared" si="69"/>
        <v>#DIV/0!</v>
      </c>
      <c r="F336" s="4" t="e">
        <f t="shared" si="70"/>
        <v>#DIV/0!</v>
      </c>
      <c r="G336" s="4" t="e">
        <f t="shared" si="71"/>
        <v>#DIV/0!</v>
      </c>
      <c r="H336" s="4" t="e">
        <f t="shared" si="72"/>
        <v>#DIV/0!</v>
      </c>
      <c r="I336" s="4" t="e">
        <f t="shared" si="67"/>
        <v>#DIV/0!</v>
      </c>
      <c r="J336" s="4" t="e">
        <f t="shared" si="73"/>
        <v>#DIV/0!</v>
      </c>
      <c r="K336" s="4" t="e">
        <f t="shared" si="66"/>
        <v>#DIV/0!</v>
      </c>
      <c r="L336" s="24" t="e">
        <f t="shared" si="74"/>
        <v>#DIV/0!</v>
      </c>
      <c r="M336" s="4" t="e">
        <f t="shared" si="75"/>
        <v>#DIV/0!</v>
      </c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</row>
    <row r="337" spans="1:28" x14ac:dyDescent="0.25">
      <c r="A337">
        <f t="shared" si="76"/>
        <v>327</v>
      </c>
      <c r="B337" s="4" t="e">
        <f t="shared" si="77"/>
        <v>#DIV/0!</v>
      </c>
      <c r="C337" s="4" t="e">
        <f t="shared" si="78"/>
        <v>#DIV/0!</v>
      </c>
      <c r="D337" s="4" t="e">
        <f t="shared" si="68"/>
        <v>#DIV/0!</v>
      </c>
      <c r="E337" s="4" t="e">
        <f t="shared" si="69"/>
        <v>#DIV/0!</v>
      </c>
      <c r="F337" s="4" t="e">
        <f t="shared" si="70"/>
        <v>#DIV/0!</v>
      </c>
      <c r="G337" s="4" t="e">
        <f t="shared" si="71"/>
        <v>#DIV/0!</v>
      </c>
      <c r="H337" s="4" t="e">
        <f t="shared" si="72"/>
        <v>#DIV/0!</v>
      </c>
      <c r="I337" s="4" t="e">
        <f t="shared" si="67"/>
        <v>#DIV/0!</v>
      </c>
      <c r="J337" s="4" t="e">
        <f t="shared" si="73"/>
        <v>#DIV/0!</v>
      </c>
      <c r="K337" s="4" t="e">
        <f t="shared" si="66"/>
        <v>#DIV/0!</v>
      </c>
      <c r="L337" s="24" t="e">
        <f t="shared" si="74"/>
        <v>#DIV/0!</v>
      </c>
      <c r="M337" s="4" t="e">
        <f t="shared" si="75"/>
        <v>#DIV/0!</v>
      </c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</row>
    <row r="338" spans="1:28" x14ac:dyDescent="0.25">
      <c r="A338">
        <f t="shared" si="76"/>
        <v>328</v>
      </c>
      <c r="B338" s="4" t="e">
        <f t="shared" si="77"/>
        <v>#DIV/0!</v>
      </c>
      <c r="C338" s="4" t="e">
        <f t="shared" si="78"/>
        <v>#DIV/0!</v>
      </c>
      <c r="D338" s="4" t="e">
        <f t="shared" si="68"/>
        <v>#DIV/0!</v>
      </c>
      <c r="E338" s="4" t="e">
        <f t="shared" si="69"/>
        <v>#DIV/0!</v>
      </c>
      <c r="F338" s="4" t="e">
        <f t="shared" si="70"/>
        <v>#DIV/0!</v>
      </c>
      <c r="G338" s="4" t="e">
        <f t="shared" si="71"/>
        <v>#DIV/0!</v>
      </c>
      <c r="H338" s="4" t="e">
        <f t="shared" si="72"/>
        <v>#DIV/0!</v>
      </c>
      <c r="I338" s="4" t="e">
        <f t="shared" si="67"/>
        <v>#DIV/0!</v>
      </c>
      <c r="J338" s="4" t="e">
        <f t="shared" si="73"/>
        <v>#DIV/0!</v>
      </c>
      <c r="K338" s="4" t="e">
        <f t="shared" si="66"/>
        <v>#DIV/0!</v>
      </c>
      <c r="L338" s="24" t="e">
        <f t="shared" si="74"/>
        <v>#DIV/0!</v>
      </c>
      <c r="M338" s="4" t="e">
        <f t="shared" si="75"/>
        <v>#DIV/0!</v>
      </c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</row>
    <row r="339" spans="1:28" x14ac:dyDescent="0.25">
      <c r="A339">
        <f t="shared" si="76"/>
        <v>329</v>
      </c>
      <c r="B339" s="4" t="e">
        <f t="shared" si="77"/>
        <v>#DIV/0!</v>
      </c>
      <c r="C339" s="4" t="e">
        <f t="shared" si="78"/>
        <v>#DIV/0!</v>
      </c>
      <c r="D339" s="4" t="e">
        <f t="shared" si="68"/>
        <v>#DIV/0!</v>
      </c>
      <c r="E339" s="4" t="e">
        <f t="shared" si="69"/>
        <v>#DIV/0!</v>
      </c>
      <c r="F339" s="4" t="e">
        <f t="shared" si="70"/>
        <v>#DIV/0!</v>
      </c>
      <c r="G339" s="4" t="e">
        <f t="shared" si="71"/>
        <v>#DIV/0!</v>
      </c>
      <c r="H339" s="4" t="e">
        <f t="shared" si="72"/>
        <v>#DIV/0!</v>
      </c>
      <c r="I339" s="4" t="e">
        <f t="shared" si="67"/>
        <v>#DIV/0!</v>
      </c>
      <c r="J339" s="4" t="e">
        <f t="shared" si="73"/>
        <v>#DIV/0!</v>
      </c>
      <c r="K339" s="4" t="e">
        <f t="shared" si="66"/>
        <v>#DIV/0!</v>
      </c>
      <c r="L339" s="24" t="e">
        <f t="shared" si="74"/>
        <v>#DIV/0!</v>
      </c>
      <c r="M339" s="4" t="e">
        <f t="shared" si="75"/>
        <v>#DIV/0!</v>
      </c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</row>
    <row r="340" spans="1:28" x14ac:dyDescent="0.25">
      <c r="A340">
        <f t="shared" si="76"/>
        <v>330</v>
      </c>
      <c r="B340" s="4" t="e">
        <f t="shared" si="77"/>
        <v>#DIV/0!</v>
      </c>
      <c r="C340" s="4" t="e">
        <f t="shared" si="78"/>
        <v>#DIV/0!</v>
      </c>
      <c r="D340" s="4" t="e">
        <f t="shared" si="68"/>
        <v>#DIV/0!</v>
      </c>
      <c r="E340" s="4" t="e">
        <f t="shared" si="69"/>
        <v>#DIV/0!</v>
      </c>
      <c r="F340" s="4" t="e">
        <f t="shared" si="70"/>
        <v>#DIV/0!</v>
      </c>
      <c r="G340" s="4" t="e">
        <f t="shared" si="71"/>
        <v>#DIV/0!</v>
      </c>
      <c r="H340" s="4" t="e">
        <f t="shared" si="72"/>
        <v>#DIV/0!</v>
      </c>
      <c r="I340" s="4" t="e">
        <f t="shared" si="67"/>
        <v>#DIV/0!</v>
      </c>
      <c r="J340" s="4" t="e">
        <f t="shared" si="73"/>
        <v>#DIV/0!</v>
      </c>
      <c r="K340" s="4" t="e">
        <f t="shared" si="66"/>
        <v>#DIV/0!</v>
      </c>
      <c r="L340" s="24" t="e">
        <f t="shared" si="74"/>
        <v>#DIV/0!</v>
      </c>
      <c r="M340" s="4" t="e">
        <f t="shared" si="75"/>
        <v>#DIV/0!</v>
      </c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</row>
    <row r="341" spans="1:28" x14ac:dyDescent="0.25">
      <c r="A341">
        <f t="shared" si="76"/>
        <v>331</v>
      </c>
      <c r="B341" s="4" t="e">
        <f t="shared" si="77"/>
        <v>#DIV/0!</v>
      </c>
      <c r="C341" s="4" t="e">
        <f t="shared" si="78"/>
        <v>#DIV/0!</v>
      </c>
      <c r="D341" s="4" t="e">
        <f t="shared" si="68"/>
        <v>#DIV/0!</v>
      </c>
      <c r="E341" s="4" t="e">
        <f t="shared" si="69"/>
        <v>#DIV/0!</v>
      </c>
      <c r="F341" s="4" t="e">
        <f t="shared" si="70"/>
        <v>#DIV/0!</v>
      </c>
      <c r="G341" s="4" t="e">
        <f t="shared" si="71"/>
        <v>#DIV/0!</v>
      </c>
      <c r="H341" s="4" t="e">
        <f t="shared" si="72"/>
        <v>#DIV/0!</v>
      </c>
      <c r="I341" s="4" t="e">
        <f t="shared" si="67"/>
        <v>#DIV/0!</v>
      </c>
      <c r="J341" s="4" t="e">
        <f t="shared" si="73"/>
        <v>#DIV/0!</v>
      </c>
      <c r="K341" s="4" t="e">
        <f t="shared" si="66"/>
        <v>#DIV/0!</v>
      </c>
      <c r="L341" s="24" t="e">
        <f t="shared" si="74"/>
        <v>#DIV/0!</v>
      </c>
      <c r="M341" s="4" t="e">
        <f t="shared" si="75"/>
        <v>#DIV/0!</v>
      </c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</row>
    <row r="342" spans="1:28" x14ac:dyDescent="0.25">
      <c r="A342">
        <f t="shared" si="76"/>
        <v>332</v>
      </c>
      <c r="B342" s="4" t="e">
        <f t="shared" si="77"/>
        <v>#DIV/0!</v>
      </c>
      <c r="C342" s="4" t="e">
        <f t="shared" si="78"/>
        <v>#DIV/0!</v>
      </c>
      <c r="D342" s="4" t="e">
        <f t="shared" si="68"/>
        <v>#DIV/0!</v>
      </c>
      <c r="E342" s="4" t="e">
        <f t="shared" si="69"/>
        <v>#DIV/0!</v>
      </c>
      <c r="F342" s="4" t="e">
        <f t="shared" si="70"/>
        <v>#DIV/0!</v>
      </c>
      <c r="G342" s="4" t="e">
        <f t="shared" si="71"/>
        <v>#DIV/0!</v>
      </c>
      <c r="H342" s="4" t="e">
        <f t="shared" si="72"/>
        <v>#DIV/0!</v>
      </c>
      <c r="I342" s="4" t="e">
        <f t="shared" si="67"/>
        <v>#DIV/0!</v>
      </c>
      <c r="J342" s="4" t="e">
        <f t="shared" si="73"/>
        <v>#DIV/0!</v>
      </c>
      <c r="K342" s="4" t="e">
        <f t="shared" si="66"/>
        <v>#DIV/0!</v>
      </c>
      <c r="L342" s="24" t="e">
        <f t="shared" si="74"/>
        <v>#DIV/0!</v>
      </c>
      <c r="M342" s="4" t="e">
        <f t="shared" si="75"/>
        <v>#DIV/0!</v>
      </c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</row>
    <row r="343" spans="1:28" x14ac:dyDescent="0.25">
      <c r="A343">
        <f t="shared" si="76"/>
        <v>333</v>
      </c>
      <c r="B343" s="4" t="e">
        <f t="shared" si="77"/>
        <v>#DIV/0!</v>
      </c>
      <c r="C343" s="4" t="e">
        <f t="shared" si="78"/>
        <v>#DIV/0!</v>
      </c>
      <c r="D343" s="4" t="e">
        <f t="shared" si="68"/>
        <v>#DIV/0!</v>
      </c>
      <c r="E343" s="4" t="e">
        <f t="shared" si="69"/>
        <v>#DIV/0!</v>
      </c>
      <c r="F343" s="4" t="e">
        <f t="shared" si="70"/>
        <v>#DIV/0!</v>
      </c>
      <c r="G343" s="4" t="e">
        <f t="shared" si="71"/>
        <v>#DIV/0!</v>
      </c>
      <c r="H343" s="4" t="e">
        <f t="shared" si="72"/>
        <v>#DIV/0!</v>
      </c>
      <c r="I343" s="4" t="e">
        <f t="shared" si="67"/>
        <v>#DIV/0!</v>
      </c>
      <c r="J343" s="4" t="e">
        <f t="shared" si="73"/>
        <v>#DIV/0!</v>
      </c>
      <c r="K343" s="4" t="e">
        <f t="shared" si="66"/>
        <v>#DIV/0!</v>
      </c>
      <c r="L343" s="24" t="e">
        <f t="shared" si="74"/>
        <v>#DIV/0!</v>
      </c>
      <c r="M343" s="4" t="e">
        <f t="shared" si="75"/>
        <v>#DIV/0!</v>
      </c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</row>
    <row r="344" spans="1:28" x14ac:dyDescent="0.25">
      <c r="A344">
        <f t="shared" si="76"/>
        <v>334</v>
      </c>
      <c r="B344" s="4" t="e">
        <f t="shared" si="77"/>
        <v>#DIV/0!</v>
      </c>
      <c r="C344" s="4" t="e">
        <f t="shared" si="78"/>
        <v>#DIV/0!</v>
      </c>
      <c r="D344" s="4" t="e">
        <f t="shared" si="68"/>
        <v>#DIV/0!</v>
      </c>
      <c r="E344" s="4" t="e">
        <f t="shared" si="69"/>
        <v>#DIV/0!</v>
      </c>
      <c r="F344" s="4" t="e">
        <f t="shared" si="70"/>
        <v>#DIV/0!</v>
      </c>
      <c r="G344" s="4" t="e">
        <f t="shared" si="71"/>
        <v>#DIV/0!</v>
      </c>
      <c r="H344" s="4" t="e">
        <f t="shared" si="72"/>
        <v>#DIV/0!</v>
      </c>
      <c r="I344" s="4" t="e">
        <f t="shared" si="67"/>
        <v>#DIV/0!</v>
      </c>
      <c r="J344" s="4" t="e">
        <f t="shared" si="73"/>
        <v>#DIV/0!</v>
      </c>
      <c r="K344" s="4" t="e">
        <f t="shared" si="66"/>
        <v>#DIV/0!</v>
      </c>
      <c r="L344" s="24" t="e">
        <f t="shared" si="74"/>
        <v>#DIV/0!</v>
      </c>
      <c r="M344" s="4" t="e">
        <f t="shared" si="75"/>
        <v>#DIV/0!</v>
      </c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</row>
    <row r="345" spans="1:28" x14ac:dyDescent="0.25">
      <c r="A345">
        <f t="shared" si="76"/>
        <v>335</v>
      </c>
      <c r="B345" s="4" t="e">
        <f t="shared" si="77"/>
        <v>#DIV/0!</v>
      </c>
      <c r="C345" s="4" t="e">
        <f t="shared" si="78"/>
        <v>#DIV/0!</v>
      </c>
      <c r="D345" s="4" t="e">
        <f t="shared" si="68"/>
        <v>#DIV/0!</v>
      </c>
      <c r="E345" s="4" t="e">
        <f t="shared" si="69"/>
        <v>#DIV/0!</v>
      </c>
      <c r="F345" s="4" t="e">
        <f t="shared" si="70"/>
        <v>#DIV/0!</v>
      </c>
      <c r="G345" s="4" t="e">
        <f t="shared" si="71"/>
        <v>#DIV/0!</v>
      </c>
      <c r="H345" s="4" t="e">
        <f t="shared" si="72"/>
        <v>#DIV/0!</v>
      </c>
      <c r="I345" s="4" t="e">
        <f t="shared" si="67"/>
        <v>#DIV/0!</v>
      </c>
      <c r="J345" s="4" t="e">
        <f t="shared" si="73"/>
        <v>#DIV/0!</v>
      </c>
      <c r="K345" s="4" t="e">
        <f t="shared" si="66"/>
        <v>#DIV/0!</v>
      </c>
      <c r="L345" s="24" t="e">
        <f t="shared" si="74"/>
        <v>#DIV/0!</v>
      </c>
      <c r="M345" s="4" t="e">
        <f t="shared" si="75"/>
        <v>#DIV/0!</v>
      </c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</row>
    <row r="346" spans="1:28" x14ac:dyDescent="0.25">
      <c r="A346">
        <f t="shared" si="76"/>
        <v>336</v>
      </c>
      <c r="B346" s="4" t="e">
        <f t="shared" si="77"/>
        <v>#DIV/0!</v>
      </c>
      <c r="C346" s="4" t="e">
        <f t="shared" si="78"/>
        <v>#DIV/0!</v>
      </c>
      <c r="D346" s="4" t="e">
        <f t="shared" si="68"/>
        <v>#DIV/0!</v>
      </c>
      <c r="E346" s="4" t="e">
        <f t="shared" si="69"/>
        <v>#DIV/0!</v>
      </c>
      <c r="F346" s="4" t="e">
        <f t="shared" si="70"/>
        <v>#DIV/0!</v>
      </c>
      <c r="G346" s="4" t="e">
        <f t="shared" si="71"/>
        <v>#DIV/0!</v>
      </c>
      <c r="H346" s="4" t="e">
        <f t="shared" si="72"/>
        <v>#DIV/0!</v>
      </c>
      <c r="I346" s="4" t="e">
        <f t="shared" si="67"/>
        <v>#DIV/0!</v>
      </c>
      <c r="J346" s="4" t="e">
        <f t="shared" si="73"/>
        <v>#DIV/0!</v>
      </c>
      <c r="K346" s="4" t="e">
        <f t="shared" si="66"/>
        <v>#DIV/0!</v>
      </c>
      <c r="L346" s="24" t="e">
        <f t="shared" si="74"/>
        <v>#DIV/0!</v>
      </c>
      <c r="M346" s="4" t="e">
        <f t="shared" si="75"/>
        <v>#DIV/0!</v>
      </c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</row>
    <row r="347" spans="1:28" x14ac:dyDescent="0.25">
      <c r="A347">
        <f t="shared" si="76"/>
        <v>337</v>
      </c>
      <c r="B347" s="4" t="e">
        <f t="shared" si="77"/>
        <v>#DIV/0!</v>
      </c>
      <c r="C347" s="4" t="e">
        <f t="shared" si="78"/>
        <v>#DIV/0!</v>
      </c>
      <c r="D347" s="4" t="e">
        <f t="shared" si="68"/>
        <v>#DIV/0!</v>
      </c>
      <c r="E347" s="4" t="e">
        <f t="shared" si="69"/>
        <v>#DIV/0!</v>
      </c>
      <c r="F347" s="4" t="e">
        <f t="shared" si="70"/>
        <v>#DIV/0!</v>
      </c>
      <c r="G347" s="4" t="e">
        <f t="shared" si="71"/>
        <v>#DIV/0!</v>
      </c>
      <c r="H347" s="4" t="e">
        <f t="shared" si="72"/>
        <v>#DIV/0!</v>
      </c>
      <c r="I347" s="4" t="e">
        <f t="shared" si="67"/>
        <v>#DIV/0!</v>
      </c>
      <c r="J347" s="4" t="e">
        <f t="shared" si="73"/>
        <v>#DIV/0!</v>
      </c>
      <c r="K347" s="4" t="e">
        <f t="shared" si="66"/>
        <v>#DIV/0!</v>
      </c>
      <c r="L347" s="24" t="e">
        <f t="shared" si="74"/>
        <v>#DIV/0!</v>
      </c>
      <c r="M347" s="4" t="e">
        <f t="shared" si="75"/>
        <v>#DIV/0!</v>
      </c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</row>
    <row r="348" spans="1:28" x14ac:dyDescent="0.25">
      <c r="A348">
        <f t="shared" si="76"/>
        <v>338</v>
      </c>
      <c r="B348" s="4" t="e">
        <f t="shared" si="77"/>
        <v>#DIV/0!</v>
      </c>
      <c r="C348" s="4" t="e">
        <f t="shared" si="78"/>
        <v>#DIV/0!</v>
      </c>
      <c r="D348" s="4" t="e">
        <f t="shared" si="68"/>
        <v>#DIV/0!</v>
      </c>
      <c r="E348" s="4" t="e">
        <f t="shared" si="69"/>
        <v>#DIV/0!</v>
      </c>
      <c r="F348" s="4" t="e">
        <f t="shared" si="70"/>
        <v>#DIV/0!</v>
      </c>
      <c r="G348" s="4" t="e">
        <f t="shared" si="71"/>
        <v>#DIV/0!</v>
      </c>
      <c r="H348" s="4" t="e">
        <f t="shared" si="72"/>
        <v>#DIV/0!</v>
      </c>
      <c r="I348" s="4" t="e">
        <f t="shared" si="67"/>
        <v>#DIV/0!</v>
      </c>
      <c r="J348" s="4" t="e">
        <f t="shared" si="73"/>
        <v>#DIV/0!</v>
      </c>
      <c r="K348" s="4" t="e">
        <f t="shared" si="66"/>
        <v>#DIV/0!</v>
      </c>
      <c r="L348" s="24" t="e">
        <f t="shared" si="74"/>
        <v>#DIV/0!</v>
      </c>
      <c r="M348" s="4" t="e">
        <f t="shared" si="75"/>
        <v>#DIV/0!</v>
      </c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</row>
    <row r="349" spans="1:28" x14ac:dyDescent="0.25">
      <c r="A349">
        <f t="shared" si="76"/>
        <v>339</v>
      </c>
      <c r="B349" s="4" t="e">
        <f t="shared" si="77"/>
        <v>#DIV/0!</v>
      </c>
      <c r="C349" s="4" t="e">
        <f t="shared" si="78"/>
        <v>#DIV/0!</v>
      </c>
      <c r="D349" s="4" t="e">
        <f t="shared" si="68"/>
        <v>#DIV/0!</v>
      </c>
      <c r="E349" s="4" t="e">
        <f t="shared" si="69"/>
        <v>#DIV/0!</v>
      </c>
      <c r="F349" s="4" t="e">
        <f t="shared" si="70"/>
        <v>#DIV/0!</v>
      </c>
      <c r="G349" s="4" t="e">
        <f t="shared" si="71"/>
        <v>#DIV/0!</v>
      </c>
      <c r="H349" s="4" t="e">
        <f t="shared" si="72"/>
        <v>#DIV/0!</v>
      </c>
      <c r="I349" s="4" t="e">
        <f t="shared" si="67"/>
        <v>#DIV/0!</v>
      </c>
      <c r="J349" s="4" t="e">
        <f t="shared" si="73"/>
        <v>#DIV/0!</v>
      </c>
      <c r="K349" s="4" t="e">
        <f t="shared" si="66"/>
        <v>#DIV/0!</v>
      </c>
      <c r="L349" s="24" t="e">
        <f t="shared" si="74"/>
        <v>#DIV/0!</v>
      </c>
      <c r="M349" s="4" t="e">
        <f t="shared" si="75"/>
        <v>#DIV/0!</v>
      </c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</row>
    <row r="350" spans="1:28" x14ac:dyDescent="0.25">
      <c r="A350">
        <f t="shared" si="76"/>
        <v>340</v>
      </c>
      <c r="B350" s="4" t="e">
        <f t="shared" si="77"/>
        <v>#DIV/0!</v>
      </c>
      <c r="C350" s="4" t="e">
        <f t="shared" si="78"/>
        <v>#DIV/0!</v>
      </c>
      <c r="D350" s="4" t="e">
        <f t="shared" si="68"/>
        <v>#DIV/0!</v>
      </c>
      <c r="E350" s="4" t="e">
        <f t="shared" si="69"/>
        <v>#DIV/0!</v>
      </c>
      <c r="F350" s="4" t="e">
        <f t="shared" si="70"/>
        <v>#DIV/0!</v>
      </c>
      <c r="G350" s="4" t="e">
        <f t="shared" si="71"/>
        <v>#DIV/0!</v>
      </c>
      <c r="H350" s="4" t="e">
        <f t="shared" si="72"/>
        <v>#DIV/0!</v>
      </c>
      <c r="I350" s="4" t="e">
        <f t="shared" si="67"/>
        <v>#DIV/0!</v>
      </c>
      <c r="J350" s="4" t="e">
        <f t="shared" si="73"/>
        <v>#DIV/0!</v>
      </c>
      <c r="K350" s="4" t="e">
        <f t="shared" si="66"/>
        <v>#DIV/0!</v>
      </c>
      <c r="L350" s="24" t="e">
        <f t="shared" si="74"/>
        <v>#DIV/0!</v>
      </c>
      <c r="M350" s="4" t="e">
        <f t="shared" si="75"/>
        <v>#DIV/0!</v>
      </c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</row>
    <row r="351" spans="1:28" x14ac:dyDescent="0.25">
      <c r="A351">
        <f t="shared" si="76"/>
        <v>341</v>
      </c>
      <c r="B351" s="4" t="e">
        <f t="shared" si="77"/>
        <v>#DIV/0!</v>
      </c>
      <c r="C351" s="4" t="e">
        <f t="shared" si="78"/>
        <v>#DIV/0!</v>
      </c>
      <c r="D351" s="4" t="e">
        <f t="shared" si="68"/>
        <v>#DIV/0!</v>
      </c>
      <c r="E351" s="4" t="e">
        <f t="shared" si="69"/>
        <v>#DIV/0!</v>
      </c>
      <c r="F351" s="4" t="e">
        <f t="shared" si="70"/>
        <v>#DIV/0!</v>
      </c>
      <c r="G351" s="4" t="e">
        <f t="shared" si="71"/>
        <v>#DIV/0!</v>
      </c>
      <c r="H351" s="4" t="e">
        <f t="shared" si="72"/>
        <v>#DIV/0!</v>
      </c>
      <c r="I351" s="4" t="e">
        <f t="shared" si="67"/>
        <v>#DIV/0!</v>
      </c>
      <c r="J351" s="4" t="e">
        <f t="shared" si="73"/>
        <v>#DIV/0!</v>
      </c>
      <c r="K351" s="4" t="e">
        <f t="shared" si="66"/>
        <v>#DIV/0!</v>
      </c>
      <c r="L351" s="24" t="e">
        <f t="shared" si="74"/>
        <v>#DIV/0!</v>
      </c>
      <c r="M351" s="4" t="e">
        <f t="shared" si="75"/>
        <v>#DIV/0!</v>
      </c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</row>
    <row r="352" spans="1:28" x14ac:dyDescent="0.25">
      <c r="A352">
        <f t="shared" si="76"/>
        <v>342</v>
      </c>
      <c r="B352" s="4" t="e">
        <f t="shared" si="77"/>
        <v>#DIV/0!</v>
      </c>
      <c r="C352" s="4" t="e">
        <f t="shared" si="78"/>
        <v>#DIV/0!</v>
      </c>
      <c r="D352" s="4" t="e">
        <f t="shared" si="68"/>
        <v>#DIV/0!</v>
      </c>
      <c r="E352" s="4" t="e">
        <f t="shared" si="69"/>
        <v>#DIV/0!</v>
      </c>
      <c r="F352" s="4" t="e">
        <f t="shared" si="70"/>
        <v>#DIV/0!</v>
      </c>
      <c r="G352" s="4" t="e">
        <f t="shared" si="71"/>
        <v>#DIV/0!</v>
      </c>
      <c r="H352" s="4" t="e">
        <f t="shared" si="72"/>
        <v>#DIV/0!</v>
      </c>
      <c r="I352" s="4" t="e">
        <f t="shared" si="67"/>
        <v>#DIV/0!</v>
      </c>
      <c r="J352" s="4" t="e">
        <f t="shared" si="73"/>
        <v>#DIV/0!</v>
      </c>
      <c r="K352" s="4" t="e">
        <f t="shared" si="66"/>
        <v>#DIV/0!</v>
      </c>
      <c r="L352" s="24" t="e">
        <f t="shared" si="74"/>
        <v>#DIV/0!</v>
      </c>
      <c r="M352" s="4" t="e">
        <f t="shared" si="75"/>
        <v>#DIV/0!</v>
      </c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</row>
    <row r="353" spans="1:28" x14ac:dyDescent="0.25">
      <c r="A353">
        <f t="shared" si="76"/>
        <v>343</v>
      </c>
      <c r="B353" s="4" t="e">
        <f t="shared" si="77"/>
        <v>#DIV/0!</v>
      </c>
      <c r="C353" s="4" t="e">
        <f t="shared" si="78"/>
        <v>#DIV/0!</v>
      </c>
      <c r="D353" s="4" t="e">
        <f t="shared" si="68"/>
        <v>#DIV/0!</v>
      </c>
      <c r="E353" s="4" t="e">
        <f t="shared" si="69"/>
        <v>#DIV/0!</v>
      </c>
      <c r="F353" s="4" t="e">
        <f t="shared" si="70"/>
        <v>#DIV/0!</v>
      </c>
      <c r="G353" s="4" t="e">
        <f t="shared" si="71"/>
        <v>#DIV/0!</v>
      </c>
      <c r="H353" s="4" t="e">
        <f t="shared" si="72"/>
        <v>#DIV/0!</v>
      </c>
      <c r="I353" s="4" t="e">
        <f t="shared" si="67"/>
        <v>#DIV/0!</v>
      </c>
      <c r="J353" s="4" t="e">
        <f t="shared" si="73"/>
        <v>#DIV/0!</v>
      </c>
      <c r="K353" s="4" t="e">
        <f t="shared" si="66"/>
        <v>#DIV/0!</v>
      </c>
      <c r="L353" s="24" t="e">
        <f t="shared" si="74"/>
        <v>#DIV/0!</v>
      </c>
      <c r="M353" s="4" t="e">
        <f t="shared" si="75"/>
        <v>#DIV/0!</v>
      </c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</row>
    <row r="354" spans="1:28" x14ac:dyDescent="0.25">
      <c r="A354">
        <f t="shared" si="76"/>
        <v>344</v>
      </c>
      <c r="B354" s="4" t="e">
        <f t="shared" si="77"/>
        <v>#DIV/0!</v>
      </c>
      <c r="C354" s="4" t="e">
        <f t="shared" si="78"/>
        <v>#DIV/0!</v>
      </c>
      <c r="D354" s="4" t="e">
        <f t="shared" si="68"/>
        <v>#DIV/0!</v>
      </c>
      <c r="E354" s="4" t="e">
        <f t="shared" si="69"/>
        <v>#DIV/0!</v>
      </c>
      <c r="F354" s="4" t="e">
        <f t="shared" si="70"/>
        <v>#DIV/0!</v>
      </c>
      <c r="G354" s="4" t="e">
        <f t="shared" si="71"/>
        <v>#DIV/0!</v>
      </c>
      <c r="H354" s="4" t="e">
        <f t="shared" si="72"/>
        <v>#DIV/0!</v>
      </c>
      <c r="I354" s="4" t="e">
        <f t="shared" si="67"/>
        <v>#DIV/0!</v>
      </c>
      <c r="J354" s="4" t="e">
        <f t="shared" si="73"/>
        <v>#DIV/0!</v>
      </c>
      <c r="K354" s="4" t="e">
        <f t="shared" si="66"/>
        <v>#DIV/0!</v>
      </c>
      <c r="L354" s="24" t="e">
        <f t="shared" si="74"/>
        <v>#DIV/0!</v>
      </c>
      <c r="M354" s="4" t="e">
        <f t="shared" si="75"/>
        <v>#DIV/0!</v>
      </c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</row>
    <row r="355" spans="1:28" x14ac:dyDescent="0.25">
      <c r="A355">
        <f t="shared" si="76"/>
        <v>345</v>
      </c>
      <c r="B355" s="4" t="e">
        <f t="shared" si="77"/>
        <v>#DIV/0!</v>
      </c>
      <c r="C355" s="4" t="e">
        <f t="shared" si="78"/>
        <v>#DIV/0!</v>
      </c>
      <c r="D355" s="4" t="e">
        <f t="shared" si="68"/>
        <v>#DIV/0!</v>
      </c>
      <c r="E355" s="4" t="e">
        <f t="shared" si="69"/>
        <v>#DIV/0!</v>
      </c>
      <c r="F355" s="4" t="e">
        <f t="shared" si="70"/>
        <v>#DIV/0!</v>
      </c>
      <c r="G355" s="4" t="e">
        <f t="shared" si="71"/>
        <v>#DIV/0!</v>
      </c>
      <c r="H355" s="4" t="e">
        <f t="shared" si="72"/>
        <v>#DIV/0!</v>
      </c>
      <c r="I355" s="4" t="e">
        <f t="shared" si="67"/>
        <v>#DIV/0!</v>
      </c>
      <c r="J355" s="4" t="e">
        <f t="shared" si="73"/>
        <v>#DIV/0!</v>
      </c>
      <c r="K355" s="4" t="e">
        <f t="shared" si="66"/>
        <v>#DIV/0!</v>
      </c>
      <c r="L355" s="24" t="e">
        <f t="shared" si="74"/>
        <v>#DIV/0!</v>
      </c>
      <c r="M355" s="4" t="e">
        <f t="shared" si="75"/>
        <v>#DIV/0!</v>
      </c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</row>
    <row r="356" spans="1:28" x14ac:dyDescent="0.25">
      <c r="A356">
        <f t="shared" si="76"/>
        <v>346</v>
      </c>
      <c r="B356" s="4" t="e">
        <f t="shared" si="77"/>
        <v>#DIV/0!</v>
      </c>
      <c r="C356" s="4" t="e">
        <f t="shared" si="78"/>
        <v>#DIV/0!</v>
      </c>
      <c r="D356" s="4" t="e">
        <f t="shared" si="68"/>
        <v>#DIV/0!</v>
      </c>
      <c r="E356" s="4" t="e">
        <f t="shared" si="69"/>
        <v>#DIV/0!</v>
      </c>
      <c r="F356" s="4" t="e">
        <f t="shared" si="70"/>
        <v>#DIV/0!</v>
      </c>
      <c r="G356" s="4" t="e">
        <f t="shared" si="71"/>
        <v>#DIV/0!</v>
      </c>
      <c r="H356" s="4" t="e">
        <f t="shared" si="72"/>
        <v>#DIV/0!</v>
      </c>
      <c r="I356" s="4" t="e">
        <f t="shared" si="67"/>
        <v>#DIV/0!</v>
      </c>
      <c r="J356" s="4" t="e">
        <f t="shared" si="73"/>
        <v>#DIV/0!</v>
      </c>
      <c r="K356" s="4" t="e">
        <f t="shared" si="66"/>
        <v>#DIV/0!</v>
      </c>
      <c r="L356" s="24" t="e">
        <f t="shared" si="74"/>
        <v>#DIV/0!</v>
      </c>
      <c r="M356" s="4" t="e">
        <f t="shared" si="75"/>
        <v>#DIV/0!</v>
      </c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</row>
    <row r="357" spans="1:28" x14ac:dyDescent="0.25">
      <c r="A357">
        <f t="shared" si="76"/>
        <v>347</v>
      </c>
      <c r="B357" s="4" t="e">
        <f t="shared" si="77"/>
        <v>#DIV/0!</v>
      </c>
      <c r="C357" s="4" t="e">
        <f t="shared" si="78"/>
        <v>#DIV/0!</v>
      </c>
      <c r="D357" s="4" t="e">
        <f t="shared" si="68"/>
        <v>#DIV/0!</v>
      </c>
      <c r="E357" s="4" t="e">
        <f t="shared" si="69"/>
        <v>#DIV/0!</v>
      </c>
      <c r="F357" s="4" t="e">
        <f t="shared" si="70"/>
        <v>#DIV/0!</v>
      </c>
      <c r="G357" s="4" t="e">
        <f t="shared" si="71"/>
        <v>#DIV/0!</v>
      </c>
      <c r="H357" s="4" t="e">
        <f t="shared" si="72"/>
        <v>#DIV/0!</v>
      </c>
      <c r="I357" s="4" t="e">
        <f t="shared" si="67"/>
        <v>#DIV/0!</v>
      </c>
      <c r="J357" s="4" t="e">
        <f t="shared" si="73"/>
        <v>#DIV/0!</v>
      </c>
      <c r="K357" s="4" t="e">
        <f t="shared" si="66"/>
        <v>#DIV/0!</v>
      </c>
      <c r="L357" s="24" t="e">
        <f t="shared" si="74"/>
        <v>#DIV/0!</v>
      </c>
      <c r="M357" s="4" t="e">
        <f t="shared" si="75"/>
        <v>#DIV/0!</v>
      </c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</row>
    <row r="358" spans="1:28" x14ac:dyDescent="0.25">
      <c r="A358">
        <f t="shared" si="76"/>
        <v>348</v>
      </c>
      <c r="B358" s="4" t="e">
        <f t="shared" si="77"/>
        <v>#DIV/0!</v>
      </c>
      <c r="C358" s="4" t="e">
        <f t="shared" si="78"/>
        <v>#DIV/0!</v>
      </c>
      <c r="D358" s="4" t="e">
        <f t="shared" si="68"/>
        <v>#DIV/0!</v>
      </c>
      <c r="E358" s="4" t="e">
        <f t="shared" si="69"/>
        <v>#DIV/0!</v>
      </c>
      <c r="F358" s="4" t="e">
        <f t="shared" si="70"/>
        <v>#DIV/0!</v>
      </c>
      <c r="G358" s="4" t="e">
        <f t="shared" si="71"/>
        <v>#DIV/0!</v>
      </c>
      <c r="H358" s="4" t="e">
        <f t="shared" si="72"/>
        <v>#DIV/0!</v>
      </c>
      <c r="I358" s="4" t="e">
        <f t="shared" si="67"/>
        <v>#DIV/0!</v>
      </c>
      <c r="J358" s="4" t="e">
        <f t="shared" si="73"/>
        <v>#DIV/0!</v>
      </c>
      <c r="K358" s="4" t="e">
        <f t="shared" si="66"/>
        <v>#DIV/0!</v>
      </c>
      <c r="L358" s="24" t="e">
        <f t="shared" si="74"/>
        <v>#DIV/0!</v>
      </c>
      <c r="M358" s="4" t="e">
        <f t="shared" si="75"/>
        <v>#DIV/0!</v>
      </c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</row>
    <row r="359" spans="1:28" x14ac:dyDescent="0.25">
      <c r="A359">
        <f t="shared" si="76"/>
        <v>349</v>
      </c>
      <c r="B359" s="4" t="e">
        <f t="shared" si="77"/>
        <v>#DIV/0!</v>
      </c>
      <c r="C359" s="4" t="e">
        <f t="shared" si="78"/>
        <v>#DIV/0!</v>
      </c>
      <c r="D359" s="4" t="e">
        <f t="shared" si="68"/>
        <v>#DIV/0!</v>
      </c>
      <c r="E359" s="4" t="e">
        <f t="shared" si="69"/>
        <v>#DIV/0!</v>
      </c>
      <c r="F359" s="4" t="e">
        <f t="shared" si="70"/>
        <v>#DIV/0!</v>
      </c>
      <c r="G359" s="4" t="e">
        <f t="shared" si="71"/>
        <v>#DIV/0!</v>
      </c>
      <c r="H359" s="4" t="e">
        <f t="shared" si="72"/>
        <v>#DIV/0!</v>
      </c>
      <c r="I359" s="4" t="e">
        <f t="shared" si="67"/>
        <v>#DIV/0!</v>
      </c>
      <c r="J359" s="4" t="e">
        <f t="shared" si="73"/>
        <v>#DIV/0!</v>
      </c>
      <c r="K359" s="4" t="e">
        <f t="shared" si="66"/>
        <v>#DIV/0!</v>
      </c>
      <c r="L359" s="24" t="e">
        <f t="shared" si="74"/>
        <v>#DIV/0!</v>
      </c>
      <c r="M359" s="4" t="e">
        <f t="shared" si="75"/>
        <v>#DIV/0!</v>
      </c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</row>
    <row r="360" spans="1:28" x14ac:dyDescent="0.25">
      <c r="A360">
        <f t="shared" si="76"/>
        <v>350</v>
      </c>
      <c r="B360" s="4" t="e">
        <f t="shared" si="77"/>
        <v>#DIV/0!</v>
      </c>
      <c r="C360" s="4" t="e">
        <f t="shared" si="78"/>
        <v>#DIV/0!</v>
      </c>
      <c r="D360" s="4" t="e">
        <f t="shared" si="68"/>
        <v>#DIV/0!</v>
      </c>
      <c r="E360" s="4" t="e">
        <f t="shared" si="69"/>
        <v>#DIV/0!</v>
      </c>
      <c r="F360" s="4" t="e">
        <f t="shared" si="70"/>
        <v>#DIV/0!</v>
      </c>
      <c r="G360" s="4" t="e">
        <f t="shared" si="71"/>
        <v>#DIV/0!</v>
      </c>
      <c r="H360" s="4" t="e">
        <f t="shared" si="72"/>
        <v>#DIV/0!</v>
      </c>
      <c r="I360" s="4" t="e">
        <f t="shared" si="67"/>
        <v>#DIV/0!</v>
      </c>
      <c r="J360" s="4" t="e">
        <f t="shared" si="73"/>
        <v>#DIV/0!</v>
      </c>
      <c r="K360" s="4" t="e">
        <f t="shared" si="66"/>
        <v>#DIV/0!</v>
      </c>
      <c r="L360" s="24" t="e">
        <f t="shared" si="74"/>
        <v>#DIV/0!</v>
      </c>
      <c r="M360" s="4" t="e">
        <f t="shared" si="75"/>
        <v>#DIV/0!</v>
      </c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</row>
    <row r="361" spans="1:28" x14ac:dyDescent="0.25">
      <c r="A361">
        <f t="shared" si="76"/>
        <v>351</v>
      </c>
      <c r="B361" s="4" t="e">
        <f t="shared" si="77"/>
        <v>#DIV/0!</v>
      </c>
      <c r="C361" s="4" t="e">
        <f t="shared" si="78"/>
        <v>#DIV/0!</v>
      </c>
      <c r="D361" s="4" t="e">
        <f t="shared" si="68"/>
        <v>#DIV/0!</v>
      </c>
      <c r="E361" s="4" t="e">
        <f t="shared" si="69"/>
        <v>#DIV/0!</v>
      </c>
      <c r="F361" s="4" t="e">
        <f t="shared" si="70"/>
        <v>#DIV/0!</v>
      </c>
      <c r="G361" s="4" t="e">
        <f t="shared" si="71"/>
        <v>#DIV/0!</v>
      </c>
      <c r="H361" s="4" t="e">
        <f t="shared" si="72"/>
        <v>#DIV/0!</v>
      </c>
      <c r="I361" s="4" t="e">
        <f t="shared" si="67"/>
        <v>#DIV/0!</v>
      </c>
      <c r="J361" s="4" t="e">
        <f t="shared" si="73"/>
        <v>#DIV/0!</v>
      </c>
      <c r="K361" s="4" t="e">
        <f t="shared" si="66"/>
        <v>#DIV/0!</v>
      </c>
      <c r="L361" s="24" t="e">
        <f t="shared" si="74"/>
        <v>#DIV/0!</v>
      </c>
      <c r="M361" s="4" t="e">
        <f t="shared" si="75"/>
        <v>#DIV/0!</v>
      </c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</row>
    <row r="362" spans="1:28" x14ac:dyDescent="0.25">
      <c r="A362">
        <f t="shared" si="76"/>
        <v>352</v>
      </c>
      <c r="B362" s="4" t="e">
        <f t="shared" si="77"/>
        <v>#DIV/0!</v>
      </c>
      <c r="C362" s="4" t="e">
        <f t="shared" si="78"/>
        <v>#DIV/0!</v>
      </c>
      <c r="D362" s="4" t="e">
        <f t="shared" si="68"/>
        <v>#DIV/0!</v>
      </c>
      <c r="E362" s="4" t="e">
        <f t="shared" si="69"/>
        <v>#DIV/0!</v>
      </c>
      <c r="F362" s="4" t="e">
        <f t="shared" si="70"/>
        <v>#DIV/0!</v>
      </c>
      <c r="G362" s="4" t="e">
        <f t="shared" si="71"/>
        <v>#DIV/0!</v>
      </c>
      <c r="H362" s="4" t="e">
        <f t="shared" si="72"/>
        <v>#DIV/0!</v>
      </c>
      <c r="I362" s="4" t="e">
        <f t="shared" si="67"/>
        <v>#DIV/0!</v>
      </c>
      <c r="J362" s="4" t="e">
        <f t="shared" si="73"/>
        <v>#DIV/0!</v>
      </c>
      <c r="K362" s="4" t="e">
        <f t="shared" si="66"/>
        <v>#DIV/0!</v>
      </c>
      <c r="L362" s="24" t="e">
        <f t="shared" si="74"/>
        <v>#DIV/0!</v>
      </c>
      <c r="M362" s="4" t="e">
        <f t="shared" si="75"/>
        <v>#DIV/0!</v>
      </c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</row>
    <row r="363" spans="1:28" x14ac:dyDescent="0.25">
      <c r="A363">
        <f t="shared" si="76"/>
        <v>353</v>
      </c>
      <c r="B363" s="4" t="e">
        <f t="shared" si="77"/>
        <v>#DIV/0!</v>
      </c>
      <c r="C363" s="4" t="e">
        <f t="shared" si="78"/>
        <v>#DIV/0!</v>
      </c>
      <c r="D363" s="4" t="e">
        <f t="shared" si="68"/>
        <v>#DIV/0!</v>
      </c>
      <c r="E363" s="4" t="e">
        <f t="shared" si="69"/>
        <v>#DIV/0!</v>
      </c>
      <c r="F363" s="4" t="e">
        <f t="shared" si="70"/>
        <v>#DIV/0!</v>
      </c>
      <c r="G363" s="4" t="e">
        <f t="shared" si="71"/>
        <v>#DIV/0!</v>
      </c>
      <c r="H363" s="4" t="e">
        <f t="shared" si="72"/>
        <v>#DIV/0!</v>
      </c>
      <c r="I363" s="4" t="e">
        <f t="shared" si="67"/>
        <v>#DIV/0!</v>
      </c>
      <c r="J363" s="4" t="e">
        <f t="shared" si="73"/>
        <v>#DIV/0!</v>
      </c>
      <c r="K363" s="4" t="e">
        <f t="shared" si="66"/>
        <v>#DIV/0!</v>
      </c>
      <c r="L363" s="24" t="e">
        <f t="shared" si="74"/>
        <v>#DIV/0!</v>
      </c>
      <c r="M363" s="4" t="e">
        <f t="shared" si="75"/>
        <v>#DIV/0!</v>
      </c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</row>
    <row r="364" spans="1:28" x14ac:dyDescent="0.25">
      <c r="A364">
        <f t="shared" si="76"/>
        <v>354</v>
      </c>
      <c r="B364" s="4" t="e">
        <f t="shared" si="77"/>
        <v>#DIV/0!</v>
      </c>
      <c r="C364" s="4" t="e">
        <f t="shared" si="78"/>
        <v>#DIV/0!</v>
      </c>
      <c r="D364" s="4" t="e">
        <f t="shared" si="68"/>
        <v>#DIV/0!</v>
      </c>
      <c r="E364" s="4" t="e">
        <f t="shared" si="69"/>
        <v>#DIV/0!</v>
      </c>
      <c r="F364" s="4" t="e">
        <f t="shared" si="70"/>
        <v>#DIV/0!</v>
      </c>
      <c r="G364" s="4" t="e">
        <f t="shared" si="71"/>
        <v>#DIV/0!</v>
      </c>
      <c r="H364" s="4" t="e">
        <f t="shared" si="72"/>
        <v>#DIV/0!</v>
      </c>
      <c r="I364" s="4" t="e">
        <f t="shared" si="67"/>
        <v>#DIV/0!</v>
      </c>
      <c r="J364" s="4" t="e">
        <f t="shared" si="73"/>
        <v>#DIV/0!</v>
      </c>
      <c r="K364" s="4" t="e">
        <f t="shared" si="66"/>
        <v>#DIV/0!</v>
      </c>
      <c r="L364" s="24" t="e">
        <f t="shared" si="74"/>
        <v>#DIV/0!</v>
      </c>
      <c r="M364" s="4" t="e">
        <f t="shared" si="75"/>
        <v>#DIV/0!</v>
      </c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</row>
    <row r="365" spans="1:28" x14ac:dyDescent="0.25">
      <c r="A365">
        <f t="shared" si="76"/>
        <v>355</v>
      </c>
      <c r="B365" s="4" t="e">
        <f t="shared" si="77"/>
        <v>#DIV/0!</v>
      </c>
      <c r="C365" s="4" t="e">
        <f t="shared" si="78"/>
        <v>#DIV/0!</v>
      </c>
      <c r="D365" s="4" t="e">
        <f t="shared" si="68"/>
        <v>#DIV/0!</v>
      </c>
      <c r="E365" s="4" t="e">
        <f t="shared" si="69"/>
        <v>#DIV/0!</v>
      </c>
      <c r="F365" s="4" t="e">
        <f t="shared" si="70"/>
        <v>#DIV/0!</v>
      </c>
      <c r="G365" s="4" t="e">
        <f t="shared" si="71"/>
        <v>#DIV/0!</v>
      </c>
      <c r="H365" s="4" t="e">
        <f t="shared" si="72"/>
        <v>#DIV/0!</v>
      </c>
      <c r="I365" s="4" t="e">
        <f t="shared" si="67"/>
        <v>#DIV/0!</v>
      </c>
      <c r="J365" s="4" t="e">
        <f t="shared" si="73"/>
        <v>#DIV/0!</v>
      </c>
      <c r="K365" s="4" t="e">
        <f t="shared" si="66"/>
        <v>#DIV/0!</v>
      </c>
      <c r="L365" s="24" t="e">
        <f t="shared" si="74"/>
        <v>#DIV/0!</v>
      </c>
      <c r="M365" s="4" t="e">
        <f t="shared" si="75"/>
        <v>#DIV/0!</v>
      </c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</row>
    <row r="366" spans="1:28" x14ac:dyDescent="0.25">
      <c r="A366">
        <f t="shared" si="76"/>
        <v>356</v>
      </c>
      <c r="B366" s="4" t="e">
        <f t="shared" si="77"/>
        <v>#DIV/0!</v>
      </c>
      <c r="C366" s="4" t="e">
        <f t="shared" si="78"/>
        <v>#DIV/0!</v>
      </c>
      <c r="D366" s="4" t="e">
        <f t="shared" si="68"/>
        <v>#DIV/0!</v>
      </c>
      <c r="E366" s="4" t="e">
        <f t="shared" si="69"/>
        <v>#DIV/0!</v>
      </c>
      <c r="F366" s="4" t="e">
        <f t="shared" si="70"/>
        <v>#DIV/0!</v>
      </c>
      <c r="G366" s="4" t="e">
        <f t="shared" si="71"/>
        <v>#DIV/0!</v>
      </c>
      <c r="H366" s="4" t="e">
        <f t="shared" si="72"/>
        <v>#DIV/0!</v>
      </c>
      <c r="I366" s="4" t="e">
        <f t="shared" si="67"/>
        <v>#DIV/0!</v>
      </c>
      <c r="J366" s="4" t="e">
        <f t="shared" si="73"/>
        <v>#DIV/0!</v>
      </c>
      <c r="K366" s="4" t="e">
        <f t="shared" si="66"/>
        <v>#DIV/0!</v>
      </c>
      <c r="L366" s="24" t="e">
        <f t="shared" si="74"/>
        <v>#DIV/0!</v>
      </c>
      <c r="M366" s="4" t="e">
        <f t="shared" si="75"/>
        <v>#DIV/0!</v>
      </c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</row>
    <row r="367" spans="1:28" x14ac:dyDescent="0.25">
      <c r="A367">
        <f t="shared" si="76"/>
        <v>357</v>
      </c>
      <c r="B367" s="4" t="e">
        <f t="shared" si="77"/>
        <v>#DIV/0!</v>
      </c>
      <c r="C367" s="4" t="e">
        <f t="shared" si="78"/>
        <v>#DIV/0!</v>
      </c>
      <c r="D367" s="4" t="e">
        <f t="shared" si="68"/>
        <v>#DIV/0!</v>
      </c>
      <c r="E367" s="4" t="e">
        <f t="shared" si="69"/>
        <v>#DIV/0!</v>
      </c>
      <c r="F367" s="4" t="e">
        <f t="shared" si="70"/>
        <v>#DIV/0!</v>
      </c>
      <c r="G367" s="4" t="e">
        <f t="shared" si="71"/>
        <v>#DIV/0!</v>
      </c>
      <c r="H367" s="4" t="e">
        <f t="shared" si="72"/>
        <v>#DIV/0!</v>
      </c>
      <c r="I367" s="4" t="e">
        <f t="shared" si="67"/>
        <v>#DIV/0!</v>
      </c>
      <c r="J367" s="4" t="e">
        <f t="shared" si="73"/>
        <v>#DIV/0!</v>
      </c>
      <c r="K367" s="4" t="e">
        <f t="shared" si="66"/>
        <v>#DIV/0!</v>
      </c>
      <c r="L367" s="24" t="e">
        <f t="shared" si="74"/>
        <v>#DIV/0!</v>
      </c>
      <c r="M367" s="4" t="e">
        <f t="shared" si="75"/>
        <v>#DIV/0!</v>
      </c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</row>
    <row r="368" spans="1:28" x14ac:dyDescent="0.25">
      <c r="A368">
        <f t="shared" si="76"/>
        <v>358</v>
      </c>
      <c r="B368" s="4" t="e">
        <f t="shared" si="77"/>
        <v>#DIV/0!</v>
      </c>
      <c r="C368" s="4" t="e">
        <f t="shared" si="78"/>
        <v>#DIV/0!</v>
      </c>
      <c r="D368" s="4" t="e">
        <f t="shared" si="68"/>
        <v>#DIV/0!</v>
      </c>
      <c r="E368" s="4" t="e">
        <f t="shared" si="69"/>
        <v>#DIV/0!</v>
      </c>
      <c r="F368" s="4" t="e">
        <f t="shared" si="70"/>
        <v>#DIV/0!</v>
      </c>
      <c r="G368" s="4" t="e">
        <f t="shared" si="71"/>
        <v>#DIV/0!</v>
      </c>
      <c r="H368" s="4" t="e">
        <f t="shared" si="72"/>
        <v>#DIV/0!</v>
      </c>
      <c r="I368" s="4" t="e">
        <f t="shared" si="67"/>
        <v>#DIV/0!</v>
      </c>
      <c r="J368" s="4" t="e">
        <f t="shared" si="73"/>
        <v>#DIV/0!</v>
      </c>
      <c r="K368" s="4" t="e">
        <f t="shared" si="66"/>
        <v>#DIV/0!</v>
      </c>
      <c r="L368" s="24" t="e">
        <f t="shared" si="74"/>
        <v>#DIV/0!</v>
      </c>
      <c r="M368" s="4" t="e">
        <f t="shared" si="75"/>
        <v>#DIV/0!</v>
      </c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</row>
    <row r="369" spans="1:28" x14ac:dyDescent="0.25">
      <c r="A369">
        <f t="shared" si="76"/>
        <v>359</v>
      </c>
      <c r="B369" s="4" t="e">
        <f t="shared" si="77"/>
        <v>#DIV/0!</v>
      </c>
      <c r="C369" s="4" t="e">
        <f t="shared" si="78"/>
        <v>#DIV/0!</v>
      </c>
      <c r="D369" s="4" t="e">
        <f t="shared" si="68"/>
        <v>#DIV/0!</v>
      </c>
      <c r="E369" s="4" t="e">
        <f t="shared" si="69"/>
        <v>#DIV/0!</v>
      </c>
      <c r="F369" s="4" t="e">
        <f t="shared" si="70"/>
        <v>#DIV/0!</v>
      </c>
      <c r="G369" s="4" t="e">
        <f t="shared" si="71"/>
        <v>#DIV/0!</v>
      </c>
      <c r="H369" s="4" t="e">
        <f t="shared" si="72"/>
        <v>#DIV/0!</v>
      </c>
      <c r="I369" s="4" t="e">
        <f t="shared" si="67"/>
        <v>#DIV/0!</v>
      </c>
      <c r="J369" s="4" t="e">
        <f t="shared" si="73"/>
        <v>#DIV/0!</v>
      </c>
      <c r="K369" s="4" t="e">
        <f t="shared" si="66"/>
        <v>#DIV/0!</v>
      </c>
      <c r="L369" s="24" t="e">
        <f t="shared" si="74"/>
        <v>#DIV/0!</v>
      </c>
      <c r="M369" s="4" t="e">
        <f t="shared" si="75"/>
        <v>#DIV/0!</v>
      </c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</row>
    <row r="370" spans="1:28" x14ac:dyDescent="0.25">
      <c r="A370">
        <f t="shared" si="76"/>
        <v>360</v>
      </c>
      <c r="B370" s="4" t="e">
        <f t="shared" si="77"/>
        <v>#DIV/0!</v>
      </c>
      <c r="C370" s="4" t="e">
        <f t="shared" si="78"/>
        <v>#DIV/0!</v>
      </c>
      <c r="D370" s="4" t="e">
        <f t="shared" si="68"/>
        <v>#DIV/0!</v>
      </c>
      <c r="E370" s="4" t="e">
        <f t="shared" si="69"/>
        <v>#DIV/0!</v>
      </c>
      <c r="F370" s="4" t="e">
        <f t="shared" si="70"/>
        <v>#DIV/0!</v>
      </c>
      <c r="G370" s="4" t="e">
        <f t="shared" si="71"/>
        <v>#DIV/0!</v>
      </c>
      <c r="H370" s="4" t="e">
        <f t="shared" si="72"/>
        <v>#DIV/0!</v>
      </c>
      <c r="I370" s="4" t="e">
        <f t="shared" si="67"/>
        <v>#DIV/0!</v>
      </c>
      <c r="J370" s="4" t="e">
        <f t="shared" si="73"/>
        <v>#DIV/0!</v>
      </c>
      <c r="K370" s="4" t="e">
        <f t="shared" si="66"/>
        <v>#DIV/0!</v>
      </c>
      <c r="L370" s="24" t="e">
        <f t="shared" si="74"/>
        <v>#DIV/0!</v>
      </c>
      <c r="M370" s="4" t="e">
        <f t="shared" si="75"/>
        <v>#DIV/0!</v>
      </c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</row>
    <row r="371" spans="1:28" x14ac:dyDescent="0.25">
      <c r="A371">
        <f t="shared" si="76"/>
        <v>361</v>
      </c>
      <c r="B371" s="4" t="e">
        <f t="shared" si="77"/>
        <v>#DIV/0!</v>
      </c>
      <c r="C371" s="4" t="e">
        <f t="shared" si="78"/>
        <v>#DIV/0!</v>
      </c>
      <c r="D371" s="4" t="e">
        <f t="shared" si="68"/>
        <v>#DIV/0!</v>
      </c>
      <c r="E371" s="4" t="e">
        <f t="shared" si="69"/>
        <v>#DIV/0!</v>
      </c>
      <c r="F371" s="4" t="e">
        <f t="shared" si="70"/>
        <v>#DIV/0!</v>
      </c>
      <c r="G371" s="4" t="e">
        <f t="shared" si="71"/>
        <v>#DIV/0!</v>
      </c>
      <c r="H371" s="4" t="e">
        <f t="shared" si="72"/>
        <v>#DIV/0!</v>
      </c>
      <c r="I371" s="4" t="e">
        <f t="shared" si="67"/>
        <v>#DIV/0!</v>
      </c>
      <c r="J371" s="4" t="e">
        <f t="shared" si="73"/>
        <v>#DIV/0!</v>
      </c>
      <c r="K371" s="4" t="e">
        <f t="shared" si="66"/>
        <v>#DIV/0!</v>
      </c>
      <c r="L371" s="24" t="e">
        <f t="shared" si="74"/>
        <v>#DIV/0!</v>
      </c>
      <c r="M371" s="4" t="e">
        <f t="shared" si="75"/>
        <v>#DIV/0!</v>
      </c>
      <c r="O371" s="2"/>
      <c r="P371" s="2"/>
    </row>
    <row r="372" spans="1:28" x14ac:dyDescent="0.25">
      <c r="A372">
        <f t="shared" si="76"/>
        <v>362</v>
      </c>
      <c r="B372" s="4" t="e">
        <f t="shared" si="77"/>
        <v>#DIV/0!</v>
      </c>
      <c r="C372" s="4" t="e">
        <f t="shared" si="78"/>
        <v>#DIV/0!</v>
      </c>
      <c r="D372" s="4" t="e">
        <f t="shared" si="68"/>
        <v>#DIV/0!</v>
      </c>
      <c r="E372" s="4" t="e">
        <f t="shared" si="69"/>
        <v>#DIV/0!</v>
      </c>
      <c r="F372" s="4" t="e">
        <f t="shared" si="70"/>
        <v>#DIV/0!</v>
      </c>
      <c r="G372" s="4" t="e">
        <f t="shared" si="71"/>
        <v>#DIV/0!</v>
      </c>
      <c r="H372" s="4" t="e">
        <f t="shared" si="72"/>
        <v>#DIV/0!</v>
      </c>
      <c r="I372" s="4" t="e">
        <f t="shared" si="67"/>
        <v>#DIV/0!</v>
      </c>
      <c r="J372" s="4" t="e">
        <f t="shared" si="73"/>
        <v>#DIV/0!</v>
      </c>
      <c r="K372" s="4" t="e">
        <f t="shared" si="66"/>
        <v>#DIV/0!</v>
      </c>
      <c r="L372" s="24" t="e">
        <f t="shared" si="74"/>
        <v>#DIV/0!</v>
      </c>
      <c r="M372" s="4" t="e">
        <f t="shared" si="75"/>
        <v>#DIV/0!</v>
      </c>
    </row>
    <row r="373" spans="1:28" x14ac:dyDescent="0.25">
      <c r="A373">
        <f t="shared" si="76"/>
        <v>363</v>
      </c>
      <c r="B373" s="4" t="e">
        <f t="shared" si="77"/>
        <v>#DIV/0!</v>
      </c>
      <c r="C373" s="4" t="e">
        <f t="shared" si="78"/>
        <v>#DIV/0!</v>
      </c>
      <c r="D373" s="4" t="e">
        <f t="shared" si="68"/>
        <v>#DIV/0!</v>
      </c>
      <c r="E373" s="4" t="e">
        <f t="shared" si="69"/>
        <v>#DIV/0!</v>
      </c>
      <c r="F373" s="4" t="e">
        <f t="shared" si="70"/>
        <v>#DIV/0!</v>
      </c>
      <c r="G373" s="4" t="e">
        <f t="shared" si="71"/>
        <v>#DIV/0!</v>
      </c>
      <c r="H373" s="4" t="e">
        <f t="shared" si="72"/>
        <v>#DIV/0!</v>
      </c>
      <c r="I373" s="4" t="e">
        <f t="shared" si="67"/>
        <v>#DIV/0!</v>
      </c>
      <c r="J373" s="4" t="e">
        <f t="shared" si="73"/>
        <v>#DIV/0!</v>
      </c>
      <c r="K373" s="4" t="e">
        <f t="shared" si="66"/>
        <v>#DIV/0!</v>
      </c>
      <c r="L373" s="24" t="e">
        <f t="shared" si="74"/>
        <v>#DIV/0!</v>
      </c>
      <c r="M373" s="4" t="e">
        <f t="shared" si="75"/>
        <v>#DIV/0!</v>
      </c>
    </row>
    <row r="374" spans="1:28" x14ac:dyDescent="0.25">
      <c r="A374">
        <f t="shared" si="76"/>
        <v>364</v>
      </c>
      <c r="B374" s="4" t="e">
        <f t="shared" si="77"/>
        <v>#DIV/0!</v>
      </c>
      <c r="C374" s="4" t="e">
        <f t="shared" si="78"/>
        <v>#DIV/0!</v>
      </c>
      <c r="D374" s="4" t="e">
        <f t="shared" si="68"/>
        <v>#DIV/0!</v>
      </c>
      <c r="E374" s="4" t="e">
        <f t="shared" si="69"/>
        <v>#DIV/0!</v>
      </c>
      <c r="F374" s="4" t="e">
        <f t="shared" si="70"/>
        <v>#DIV/0!</v>
      </c>
      <c r="G374" s="4" t="e">
        <f t="shared" si="71"/>
        <v>#DIV/0!</v>
      </c>
      <c r="H374" s="4" t="e">
        <f t="shared" si="72"/>
        <v>#DIV/0!</v>
      </c>
      <c r="I374" s="4" t="e">
        <f t="shared" si="67"/>
        <v>#DIV/0!</v>
      </c>
      <c r="J374" s="4" t="e">
        <f t="shared" si="73"/>
        <v>#DIV/0!</v>
      </c>
      <c r="K374" s="4" t="e">
        <f t="shared" si="66"/>
        <v>#DIV/0!</v>
      </c>
      <c r="L374" s="24" t="e">
        <f t="shared" si="74"/>
        <v>#DIV/0!</v>
      </c>
      <c r="M374" s="4" t="e">
        <f t="shared" si="75"/>
        <v>#DIV/0!</v>
      </c>
    </row>
    <row r="375" spans="1:28" x14ac:dyDescent="0.25">
      <c r="A375">
        <f t="shared" si="76"/>
        <v>365</v>
      </c>
      <c r="B375" s="4" t="e">
        <f t="shared" si="77"/>
        <v>#DIV/0!</v>
      </c>
      <c r="C375" s="4" t="e">
        <f t="shared" si="78"/>
        <v>#DIV/0!</v>
      </c>
      <c r="D375" s="4" t="e">
        <f t="shared" si="68"/>
        <v>#DIV/0!</v>
      </c>
      <c r="E375" s="4" t="e">
        <f t="shared" si="69"/>
        <v>#DIV/0!</v>
      </c>
      <c r="F375" s="4" t="e">
        <f t="shared" si="70"/>
        <v>#DIV/0!</v>
      </c>
      <c r="G375" s="4" t="e">
        <f t="shared" si="71"/>
        <v>#DIV/0!</v>
      </c>
      <c r="H375" s="4" t="e">
        <f t="shared" si="72"/>
        <v>#DIV/0!</v>
      </c>
      <c r="I375" s="4" t="e">
        <f t="shared" si="67"/>
        <v>#DIV/0!</v>
      </c>
      <c r="J375" s="4" t="e">
        <f t="shared" si="73"/>
        <v>#DIV/0!</v>
      </c>
      <c r="K375" s="4" t="e">
        <f t="shared" si="66"/>
        <v>#DIV/0!</v>
      </c>
      <c r="L375" s="24" t="e">
        <f t="shared" si="74"/>
        <v>#DIV/0!</v>
      </c>
      <c r="M375" s="4" t="e">
        <f t="shared" si="75"/>
        <v>#DIV/0!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Sandbox</vt:lpstr>
      <vt:lpstr>Experiment Data</vt:lpstr>
      <vt:lpstr>Scenario 1</vt:lpstr>
      <vt:lpstr>Scenario 2</vt:lpstr>
      <vt:lpstr>Scenario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Ledder</dc:creator>
  <cp:lastModifiedBy>Glenn Ledder</cp:lastModifiedBy>
  <dcterms:created xsi:type="dcterms:W3CDTF">2020-03-16T21:49:04Z</dcterms:created>
  <dcterms:modified xsi:type="dcterms:W3CDTF">2020-11-08T00:09:59Z</dcterms:modified>
</cp:coreProperties>
</file>